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S:\Dekanat\Dekanat\Büroorganisation\Postbuch\"/>
    </mc:Choice>
  </mc:AlternateContent>
  <xr:revisionPtr revIDLastSave="0" documentId="8_{1FE92BAD-D589-463B-9D2B-4964AB67B584}" xr6:coauthVersionLast="36" xr6:coauthVersionMax="36" xr10:uidLastSave="{00000000-0000-0000-0000-000000000000}"/>
  <bookViews>
    <workbookView xWindow="0" yWindow="0" windowWidth="19200" windowHeight="6930" xr2:uid="{5AE1587B-397F-4A19-8C8E-12A2E4E07D6E}"/>
  </bookViews>
  <sheets>
    <sheet name="Ausschreibungen" sheetId="4" r:id="rId1"/>
    <sheet name="Dropdown" sheetId="2" r:id="rId2"/>
  </sheets>
  <definedNames>
    <definedName name="_xlnm._FilterDatabase" localSheetId="0" hidden="1">Ausschreibungen!$A$1:$S$70</definedName>
    <definedName name="Zielgr">Dropdown!$A$3:$A$8</definedName>
    <definedName name="Zielgruppe">Dropdown!$A$3:$A$7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4" l="1"/>
  <c r="H82" i="4"/>
  <c r="H83" i="4"/>
  <c r="H84" i="4"/>
  <c r="H85" i="4"/>
  <c r="H86" i="4"/>
  <c r="H87" i="4"/>
  <c r="H88" i="4"/>
  <c r="H89" i="4"/>
  <c r="H90" i="4"/>
  <c r="H91" i="4"/>
  <c r="H92" i="4"/>
  <c r="H71" i="4" l="1"/>
  <c r="H72" i="4"/>
  <c r="H73" i="4"/>
  <c r="H49" i="4"/>
  <c r="H57" i="4"/>
  <c r="H59" i="4"/>
  <c r="H61" i="4"/>
  <c r="H66" i="4"/>
  <c r="H67" i="4"/>
  <c r="H12" i="4"/>
  <c r="H27" i="4"/>
  <c r="H34" i="4"/>
  <c r="H44" i="4"/>
  <c r="H62" i="4"/>
  <c r="H2" i="4"/>
  <c r="H38" i="4"/>
  <c r="H45" i="4"/>
  <c r="H3" i="4"/>
  <c r="H8" i="4"/>
  <c r="H17" i="4"/>
  <c r="H18" i="4"/>
  <c r="H23" i="4"/>
  <c r="H55" i="4"/>
  <c r="H70" i="4"/>
  <c r="H43" i="4"/>
  <c r="H46" i="4"/>
  <c r="H48" i="4"/>
  <c r="H54" i="4"/>
  <c r="H58" i="4"/>
  <c r="H64" i="4"/>
  <c r="H68" i="4"/>
  <c r="H6" i="4"/>
  <c r="H11" i="4"/>
  <c r="H28" i="4"/>
  <c r="H60" i="4"/>
  <c r="H80" i="4"/>
  <c r="H7" i="4"/>
  <c r="H14" i="4"/>
  <c r="H21" i="4"/>
  <c r="H29" i="4"/>
  <c r="H35" i="4"/>
  <c r="H39" i="4"/>
  <c r="H40" i="4"/>
  <c r="H41" i="4"/>
  <c r="H47" i="4"/>
  <c r="H50" i="4"/>
  <c r="H51" i="4"/>
  <c r="H52" i="4"/>
  <c r="H53" i="4"/>
  <c r="H56" i="4"/>
  <c r="H63" i="4"/>
  <c r="H65" i="4"/>
  <c r="H69" i="4"/>
  <c r="H4" i="4"/>
  <c r="H5" i="4"/>
  <c r="H13" i="4"/>
  <c r="H16" i="4"/>
  <c r="H20" i="4"/>
  <c r="H26" i="4"/>
  <c r="H36" i="4"/>
  <c r="H37" i="4"/>
  <c r="H42" i="4"/>
  <c r="H9" i="4"/>
  <c r="H24" i="4"/>
  <c r="H30" i="4"/>
  <c r="H32" i="4"/>
  <c r="H15" i="4"/>
  <c r="H10" i="4"/>
  <c r="H19" i="4"/>
  <c r="H22" i="4"/>
  <c r="H25" i="4"/>
  <c r="H31" i="4"/>
  <c r="H33" i="4"/>
</calcChain>
</file>

<file path=xl/sharedStrings.xml><?xml version="1.0" encoding="utf-8"?>
<sst xmlns="http://schemas.openxmlformats.org/spreadsheetml/2006/main" count="790" uniqueCount="446">
  <si>
    <t>Ausschreibender</t>
  </si>
  <si>
    <t>Nr.</t>
  </si>
  <si>
    <t>Jung-Stiftung</t>
  </si>
  <si>
    <t>Jung-Preis für Medizin</t>
  </si>
  <si>
    <t>Dotierung</t>
  </si>
  <si>
    <t>Eingangsdatum</t>
  </si>
  <si>
    <t>Christina-Barz-Forschungspreis</t>
  </si>
  <si>
    <t>Christina-Barz-Stiftung</t>
  </si>
  <si>
    <t>Abgabedatum</t>
  </si>
  <si>
    <t>Christina Barz Auslandstipendium</t>
  </si>
  <si>
    <t xml:space="preserve">Name </t>
  </si>
  <si>
    <t>Zielgruppe</t>
  </si>
  <si>
    <t>Fach-Zielgruppe</t>
  </si>
  <si>
    <t>Voraussetzung</t>
  </si>
  <si>
    <t>Forschunggsarbeit mit Bezug zur Medizin</t>
  </si>
  <si>
    <t>weltweit anerkannte Forschungsarbeit</t>
  </si>
  <si>
    <t>Dauer in Monaten</t>
  </si>
  <si>
    <t>Bewerbungsart</t>
  </si>
  <si>
    <t>Link</t>
  </si>
  <si>
    <t>www.deutsches-stiftungszentrum.de/stiftungen/barz-stiftung</t>
  </si>
  <si>
    <t>www.jung-stiftung.de</t>
  </si>
  <si>
    <t>PostDocs</t>
  </si>
  <si>
    <t>Habilitierte</t>
  </si>
  <si>
    <t>Promovierende</t>
  </si>
  <si>
    <t>Preis/Stip</t>
  </si>
  <si>
    <t>P</t>
  </si>
  <si>
    <t>S</t>
  </si>
  <si>
    <t>M</t>
  </si>
  <si>
    <t>Wrighleys Prophylaxe Preis</t>
  </si>
  <si>
    <t>Wrighleys Sonderpreis Niedergelassene Praxis und Engagement</t>
  </si>
  <si>
    <t>Wrigleys</t>
  </si>
  <si>
    <t>Krebsgesellschaft M-V</t>
  </si>
  <si>
    <t>Förderpreis für Forschungsvorhaben in der Krebsforschung</t>
  </si>
  <si>
    <t>www.krebsgesellschaft-mv.de</t>
  </si>
  <si>
    <t>&lt;24</t>
  </si>
  <si>
    <t>Forschungsvorhaben Krebsforschung</t>
  </si>
  <si>
    <t>k.A.</t>
  </si>
  <si>
    <t>Innovative Forschungsprojekte aus dem Bereich der onkologischen Patientenversorgung</t>
  </si>
  <si>
    <t>Nur mit Nutzerzugang: www.wrigley-dental.de</t>
  </si>
  <si>
    <t>DAAD-Preis 2023</t>
  </si>
  <si>
    <t>DAAD</t>
  </si>
  <si>
    <t>international Studierende und Dokotranden</t>
  </si>
  <si>
    <t>https://www.uni-greifswald.de/international/incoming/daad-preis/</t>
  </si>
  <si>
    <t>international.office@uni-greifswald.de </t>
  </si>
  <si>
    <t>besondere akademische Leistungen und bemerkenswertes gesellschaftliches oder interkulturelles Engagement</t>
  </si>
  <si>
    <t>Rudolf-Schoen-Preis 2023</t>
  </si>
  <si>
    <t>Deutsche Gesellschaft für Rheumathologie</t>
  </si>
  <si>
    <t>Rheumaforschung</t>
  </si>
  <si>
    <t>Zahnmedizin</t>
  </si>
  <si>
    <t>&lt;42 Jahre; Ruf auf eine W2/W3 ist Ausschluß; Rheumaforschung</t>
  </si>
  <si>
    <t>www.dgrh.de/Wissenschaft</t>
  </si>
  <si>
    <t>Paul Ehrlich und Ludwig Darmstaedter-Nachwuchspreis für das Jahr 2024</t>
  </si>
  <si>
    <t>Goethe-Universität Frankfurt</t>
  </si>
  <si>
    <t>https/www.uni-frankfurt.de/44953552/Nachwuchspreise#pen</t>
  </si>
  <si>
    <t>Mail</t>
  </si>
  <si>
    <t>paul-ehrlich-nachwuchspreis@uni-frankfurt.de</t>
  </si>
  <si>
    <t>Hochschullehrer/leitende Wissenschaftler &lt;40 Jahre</t>
  </si>
  <si>
    <t>Carstens-Stiftung</t>
  </si>
  <si>
    <t>Carstens-Stiftung-Multiple Sklerose</t>
  </si>
  <si>
    <t>Forschungsplattform Multiple Sklerose (MS) (carstens-stiftung.de)</t>
  </si>
  <si>
    <t>MS-Forschung; Antragsverfahren</t>
  </si>
  <si>
    <t>einmalig</t>
  </si>
  <si>
    <t>x</t>
  </si>
  <si>
    <t>Add-on Fellowship for Interdisciplinary Life Science</t>
  </si>
  <si>
    <t>Joachim Herz Stiftung</t>
  </si>
  <si>
    <t>Multiple Sklerose</t>
  </si>
  <si>
    <t>Biowissenschaften und verwandte Fachrichtungen</t>
  </si>
  <si>
    <t>https://www.joachim-herz-stiftung.de/forschen/nachwuchsfoerderung/add-on-fellowship-naturwissenschaften</t>
  </si>
  <si>
    <t>Else Kröner-Fresenius-Stiftung</t>
  </si>
  <si>
    <t>Medizin</t>
  </si>
  <si>
    <t>Forschungsförderung 2023/24 Kopf-Hals</t>
  </si>
  <si>
    <t>Stiftung Tumorforschung Kopf/Hals</t>
  </si>
  <si>
    <t>20.000-40.000</t>
  </si>
  <si>
    <t>Diagnostik und Therapie von Tumoren im Kopf- und Halsbereich</t>
  </si>
  <si>
    <t>LeitfadenAntrag_STKH_01.indd (stiftung-tumorforschung.de)</t>
  </si>
  <si>
    <t>foerderung@stiftung-tumorforschung.de:</t>
  </si>
  <si>
    <t>Walter Schulz Stiftung</t>
  </si>
  <si>
    <t>&lt;40 Jahre; hervorragende Leistung in Tumorforschung</t>
  </si>
  <si>
    <t>kliniksnahe Krebsforschung</t>
  </si>
  <si>
    <t>Adresse</t>
  </si>
  <si>
    <t>Walter Schulz Stiftung; Behringstrasse 12; 82152 Planegg</t>
  </si>
  <si>
    <t>www.walter-schulz-stiftung.de/Forschungspreis</t>
  </si>
  <si>
    <t>Reisestipendium"Prävention und Therapie von COVID19: Updates und Learning"</t>
  </si>
  <si>
    <t>Paul-Martini-Stiftung</t>
  </si>
  <si>
    <t>COVID-19</t>
  </si>
  <si>
    <t>Preis der deutschen Hochschulmedizin</t>
  </si>
  <si>
    <t>MFT-Berlin</t>
  </si>
  <si>
    <t>med. Grundlagenforschung</t>
  </si>
  <si>
    <t>Teamleistung &lt;2 Jahre alt</t>
  </si>
  <si>
    <t>Preis der Deutschen Hochschulmedizin | Deutsche Hochschulmedizin e.V. (deutsche-hochschulmedizin.de)</t>
  </si>
  <si>
    <t>Alzheimer Promotionsstipendien</t>
  </si>
  <si>
    <t>Hans und Ilse Breuer Stiftung</t>
  </si>
  <si>
    <t>mtl. 2300</t>
  </si>
  <si>
    <t>www.breuerstiftung.de</t>
  </si>
  <si>
    <t>info@breuerstiftung.de</t>
  </si>
  <si>
    <t>DZNE</t>
  </si>
  <si>
    <t>Erforschung und Linderung von Alzheimer</t>
  </si>
  <si>
    <t>&lt;35 Jahre</t>
  </si>
  <si>
    <t xml:space="preserve"> https://jung-stiftung.de/die-preise/jung-karriere-foerderpreis/bewerbung/.</t>
  </si>
  <si>
    <t>DGHNO-KHC Kongressorganisation</t>
  </si>
  <si>
    <t>HNO</t>
  </si>
  <si>
    <t>Christian Hempel-Stipendium</t>
  </si>
  <si>
    <t>Teilnahme am Kongress/Anmeldung eines Beitrages/Doktorand HNO</t>
  </si>
  <si>
    <t>support-dghno@conventus.de</t>
  </si>
  <si>
    <t>Paul-Martini-Preis</t>
  </si>
  <si>
    <t>Paul Martini Stiftung</t>
  </si>
  <si>
    <t>klinische Pharmakologie</t>
  </si>
  <si>
    <t>hervorragende Forschungsleistung Entwicklung neuer Arzneimittelverwendungen, therapeutischer Maßnahmen, abgeschlossene Arbeiten innerhalb der letzten 2 Jahre, Autorenschaft: 1./2. oder Senior</t>
  </si>
  <si>
    <t>katja.sommer@paul-martini-stiftung.de</t>
  </si>
  <si>
    <t>Hector RCDAward</t>
  </si>
  <si>
    <t>Natur/Ingenieurwissenschaften/Medizin/Psychologie</t>
  </si>
  <si>
    <t>Hector Fellow academy</t>
  </si>
  <si>
    <t>www.hector-fellow-academy.de</t>
  </si>
  <si>
    <t>daniela.maier@hector-fellow-academy.de</t>
  </si>
  <si>
    <t>Schlossplatz 19; 76131 Karlsruhe</t>
  </si>
  <si>
    <t>W1 Professoren/Nachwuchsgruppenleiter/befristete Beschäftigung an einer Univ./Promotion&lt;als 7 Jahre zurück</t>
  </si>
  <si>
    <t>Johann Georg Zimmermann Preis</t>
  </si>
  <si>
    <t>Förderstiftung MHH plus</t>
  </si>
  <si>
    <t>Johann Georg Zimmermann Medaille</t>
  </si>
  <si>
    <t>Krebsforschung</t>
  </si>
  <si>
    <t>herausragend und preiswürdige Wissenschaftler und Persönlichkeiten &lt; 40 Jahre</t>
  </si>
  <si>
    <t>herausragend und preiswürdige Wissenschaftler und Persönlichkeiten &lt; 40 Jahre; Persönlichkeit, die sich besonders um die Bekämpfung der Krebserkrankungen verdienst gemacht hat.</t>
  </si>
  <si>
    <t>www.mhh.de/plus/foerderung</t>
  </si>
  <si>
    <t>foerderstiftung@mh-hannover.de</t>
  </si>
  <si>
    <t>Heinrich-Böll-Stiftung</t>
  </si>
  <si>
    <t>Stipendium «Promotion» | Heinrich-Böll-Stiftung (boell.de)</t>
  </si>
  <si>
    <t>Rückenwind für Talente - Promotionsstipendium</t>
  </si>
  <si>
    <t>studienwerk@boell.de</t>
  </si>
  <si>
    <t>01.09. /01.03.</t>
  </si>
  <si>
    <t>offen</t>
  </si>
  <si>
    <t>Lebenshaltungsstipendium</t>
  </si>
  <si>
    <t>Bewerbungsformular</t>
  </si>
  <si>
    <t>Deutsche Gesellschaft für Innere Medizin</t>
  </si>
  <si>
    <t>Peter-Scriba-Promotionsstipendium</t>
  </si>
  <si>
    <t>www.dgim.de/promotionsstipendien</t>
  </si>
  <si>
    <t>nengel@dgim.de</t>
  </si>
  <si>
    <t>Innere Medizin</t>
  </si>
  <si>
    <t>Promotionsarbeit</t>
  </si>
  <si>
    <t>Clinician Scientist Program</t>
  </si>
  <si>
    <t>1,1 Mio.</t>
  </si>
  <si>
    <t>Seltene Erkrankungen</t>
  </si>
  <si>
    <t xml:space="preserve">Foschungszeit 50% </t>
  </si>
  <si>
    <t>antrag-wisschenschaft@ekfs.de</t>
  </si>
  <si>
    <t>Aktuelle Förderungen | Else Kröner-Fresenius-Stiftung (ekfs.de)</t>
  </si>
  <si>
    <t>Lucian Award</t>
  </si>
  <si>
    <t>McGill University Canada</t>
  </si>
  <si>
    <t>75.000CAD</t>
  </si>
  <si>
    <t>Kreislauferkrankungen</t>
  </si>
  <si>
    <t>lucianaward@mcgill.ca</t>
  </si>
  <si>
    <t>Else Kröner Memorialstipendien</t>
  </si>
  <si>
    <t>antrag-wissenschaft@ekfs.de</t>
  </si>
  <si>
    <t>https://www.ekfs.de/aktuelles/ausschreibungen/else-kroener-memorialstipendien-2024</t>
  </si>
  <si>
    <t>noch kein Facharzt</t>
  </si>
  <si>
    <t>Friedmund Neumann Preis</t>
  </si>
  <si>
    <t>Scheringstiftung</t>
  </si>
  <si>
    <t>Med;Humanbiologie;Organisch-Chemische Grundlagenforschung</t>
  </si>
  <si>
    <t>https://scheringstiftung.de/de/ausschreibungen/ausschreibung-friedmund-neumann-preis-2024/</t>
  </si>
  <si>
    <t>nach Promotion/auf Englisch/Bewerbung in einem PDF als Mail-Anhang</t>
  </si>
  <si>
    <t>naie@scheringstiftung.de</t>
  </si>
  <si>
    <t>Ernst Schering Preis</t>
  </si>
  <si>
    <t>Biomedizin: Biologie;Medizin;Chemie</t>
  </si>
  <si>
    <t>Ernst Schering Preis 2024 – Schering Stiftung</t>
  </si>
  <si>
    <t>ARS-Legendi Fakultätenpreis Lhre Medizin</t>
  </si>
  <si>
    <t>Medizinische Fakultätentag und Stifterverband Deutsche Wissenschaft</t>
  </si>
  <si>
    <t>Eigenbewerbung/Fakultäten und FSR sind vorschlagsberechtigt</t>
  </si>
  <si>
    <t>https://medizinische-fakultaeten.de/angebote/ars-legendi-fakultaetenpreis</t>
  </si>
  <si>
    <t>kandsperger@medizinische-fakultaeten.de</t>
  </si>
  <si>
    <t>Lehre</t>
  </si>
  <si>
    <t>Eigenbewerbung</t>
  </si>
  <si>
    <t>Balzan-Preise 2024 - Biologische Mechanismen des Alterns</t>
  </si>
  <si>
    <t>Internationale Balzan Stiftung Preis</t>
  </si>
  <si>
    <t>750000SF</t>
  </si>
  <si>
    <t>Naturwissenschaften Biologische Mechanismen des Alterns</t>
  </si>
  <si>
    <t>www.balzan.org</t>
  </si>
  <si>
    <t>Lohfert-Preis 2024</t>
  </si>
  <si>
    <t>Christoph Lofert Stiftung</t>
  </si>
  <si>
    <t>www.christophlofert-stiftung.de</t>
  </si>
  <si>
    <t>praxisorientierte Konzepte, die nachweislich zur Verbesserung der Qualität und Patientenorientierung</t>
  </si>
  <si>
    <t>Deutscher Studienpreis 2024</t>
  </si>
  <si>
    <t>Körber Stiftung</t>
  </si>
  <si>
    <t>herausragendes Interesse für die Gesellschaft</t>
  </si>
  <si>
    <t>www.koerber-stiftung.de</t>
  </si>
  <si>
    <t>Fulbright Programm Forschung und Lehre</t>
  </si>
  <si>
    <t>3 bis 9</t>
  </si>
  <si>
    <t>Fulbright Kommission</t>
  </si>
  <si>
    <t>9 Monate vor Aufenthalt</t>
  </si>
  <si>
    <t>www.fulbright.de</t>
  </si>
  <si>
    <t>1.400 Reisekosten + 2000/Monat</t>
  </si>
  <si>
    <t>Preis der Berlin-Brandenburgischen akademie der Wissenschaften</t>
  </si>
  <si>
    <t>Monika Kutzner Stiftung zur Förderung der Krebsforschung</t>
  </si>
  <si>
    <t>Nominierung</t>
  </si>
  <si>
    <t>becker@bbaw.de</t>
  </si>
  <si>
    <t>bbaw.de</t>
  </si>
  <si>
    <t>jung</t>
  </si>
  <si>
    <t>Ulmer Dermatologie-Preis</t>
  </si>
  <si>
    <t>Univerdität Ulm</t>
  </si>
  <si>
    <t>Dermatologie+ Genetik</t>
  </si>
  <si>
    <t>www.uni-ulm.de/medizinische-fakultaet</t>
  </si>
  <si>
    <t>alexandra.capodeanu-naegler@uni-ulm.de</t>
  </si>
  <si>
    <t>Cord-Michael-Becker Preis</t>
  </si>
  <si>
    <t>Forschungsstiftung Medizin</t>
  </si>
  <si>
    <t>Molekulare Medizin</t>
  </si>
  <si>
    <t>Herausragende Arbeit &lt; 2Jahre</t>
  </si>
  <si>
    <t>molmed-info@fau.de</t>
  </si>
  <si>
    <t>Annika-Liese Preis</t>
  </si>
  <si>
    <t>Arbeit &lt;2Jahre</t>
  </si>
  <si>
    <t>herausragende neurowissenschaftliche Forschungsarbeiten auf den Gebieten Depression, angsstörung und/oder Suizidalität</t>
  </si>
  <si>
    <t>schenke,eckhard@mh-hannover.de</t>
  </si>
  <si>
    <t>Jose Carreras Promotionsstipendium</t>
  </si>
  <si>
    <t>DGHO (Deutsche Gesellschaft für Hämatologie und Onkologie)</t>
  </si>
  <si>
    <t>15.01./30.06.</t>
  </si>
  <si>
    <t>1.000/Monat</t>
  </si>
  <si>
    <t xml:space="preserve">https://www.carreras-stiftung.de/antragstellung/ </t>
  </si>
  <si>
    <t>Eigenberwerbung</t>
  </si>
  <si>
    <t>ilona.goldbach@carreras-stiftung.de</t>
  </si>
  <si>
    <t>Leukämie</t>
  </si>
  <si>
    <t>Forschungsvorhaben</t>
  </si>
  <si>
    <t>Ulmer Science Camp Reisekostenstipendium</t>
  </si>
  <si>
    <t>DGZMK</t>
  </si>
  <si>
    <t>Die Stipendien decken bis zu 5 Übernachtungen im Tagungshotel und Reisekosten in Höhe einer Bahnfahrt (Hin und zurück) 2. Klasse.</t>
  </si>
  <si>
    <t>Teilnahme am Ulmer Science Camp</t>
  </si>
  <si>
    <t>sekretariat.prothetik@uniklinik-ulm.de</t>
  </si>
  <si>
    <t>MD Stipendium Hamburg-BNITM/ DZIF/UKE</t>
  </si>
  <si>
    <t>BNITM/ DZIF/UKE</t>
  </si>
  <si>
    <t>800/Monat</t>
  </si>
  <si>
    <t>Immunologie</t>
  </si>
  <si>
    <t>christine.hopp@bnitm.de</t>
  </si>
  <si>
    <t>Bf3R Forschungförderung Projektförderung</t>
  </si>
  <si>
    <t>Bundesinstitut für Risikobewertung</t>
  </si>
  <si>
    <t>105000/Projekt</t>
  </si>
  <si>
    <t>Tierversuche</t>
  </si>
  <si>
    <t>Extramurale_Forschung@bfr.bund.de</t>
  </si>
  <si>
    <t>bf3r.de</t>
  </si>
  <si>
    <t>Lepra Else Kröner Fresenius Preis</t>
  </si>
  <si>
    <t>EKFS - Else Kröner-Fresenius Stiftung</t>
  </si>
  <si>
    <t>bis zu 3 Jahren</t>
  </si>
  <si>
    <t>www.ekfs.de</t>
  </si>
  <si>
    <t>Nachhaltigkeitspreis</t>
  </si>
  <si>
    <t>Universität Greifswald</t>
  </si>
  <si>
    <t>Nachhaltigkeit</t>
  </si>
  <si>
    <t>Promotionsarbeiten</t>
  </si>
  <si>
    <t>tiemo@uni-greifswald.de</t>
  </si>
  <si>
    <t>Krebsgesellschaft M-V Forschungspreis</t>
  </si>
  <si>
    <t>Nominierung durch Kliniksdirektoren</t>
  </si>
  <si>
    <t>Onkologie 1-translationale onkologische Forschung 2-Versorgungsforschung</t>
  </si>
  <si>
    <t>sekretariat@krebsgesellschaft-mv.de</t>
  </si>
  <si>
    <t>Wiedereinstiegsförderung Else Kröner</t>
  </si>
  <si>
    <t>Else-Kröner Fresenius Stiftung</t>
  </si>
  <si>
    <t>allg. Ärzte, die Tätigkeit durch längere Familien/Betreeungsphase unterbrochen haben</t>
  </si>
  <si>
    <t>www.ekfs.de/wiedereinstiegsfoerderung</t>
  </si>
  <si>
    <t>Wilhelm-Vaillant-Preis 24</t>
  </si>
  <si>
    <t>Wilhelm-Vaillant Stiftung</t>
  </si>
  <si>
    <t>www.wilhelmvaillantstiftung.de</t>
  </si>
  <si>
    <t>info@wilhelmvaillantstiftung.de</t>
  </si>
  <si>
    <t>theoretische und klinische Medizin</t>
  </si>
  <si>
    <t>&lt;40 Jahre; auch Forschungsgruppen</t>
  </si>
  <si>
    <t>Wilhelm Vaillant Stiftung c/o Klinik und Poliklinik für Frauenheilkunde und Geburtshilfe; Direktion; Klinikum der Universität München Marchioninistr.1 5;81377 München</t>
  </si>
  <si>
    <t>Nominierung durch Fakultät; schriftlich und via mail</t>
  </si>
  <si>
    <t xml:space="preserve"> Nominierung</t>
  </si>
  <si>
    <t>Einzelbewerbung/Forschungsgruppe/online</t>
  </si>
  <si>
    <t>Nominierung;Ausschließlich per E-Mail als Single-PDF an: sekretariat@krebsgesellschaft-mv.de</t>
  </si>
  <si>
    <t>Nominierung/Empfehlungsschreiben</t>
  </si>
  <si>
    <t>Eigenbewerbung,schriftl. (3 fach), CV und Publikationsliste</t>
  </si>
  <si>
    <t>Eigenbewerbung; formloses Schreiben</t>
  </si>
  <si>
    <t>Eigenbewerbung; Video, Antrag über Webseite</t>
  </si>
  <si>
    <t>Eigenbewerbung; auf englisch an mail - Vorgaben auf Internetseite</t>
  </si>
  <si>
    <t>Eigenbewerbung; online</t>
  </si>
  <si>
    <t>Eigenbewerbung; Mail</t>
  </si>
  <si>
    <t>Eigenbewerbung; Mail;</t>
  </si>
  <si>
    <t>Nominierung? Unterstützung des Institutsdirektors erwünscht</t>
  </si>
  <si>
    <t>Nominierung online</t>
  </si>
  <si>
    <t>Eigenbewerbung; PDF - Mail</t>
  </si>
  <si>
    <t>Eigenbewerbung via email</t>
  </si>
  <si>
    <t>Nominierung via email</t>
  </si>
  <si>
    <t>Nominierung; via  email; Formulare auf der Internetseite</t>
  </si>
  <si>
    <t>Nominierung Fakultät</t>
  </si>
  <si>
    <t>Eigenbewerbung online /direkt</t>
  </si>
  <si>
    <t>Eigenbewrbung Arbeiten einreichen, die noch nicht anderweitig prämiert wurden</t>
  </si>
  <si>
    <t>Sparkasse Projektförderung</t>
  </si>
  <si>
    <t>Sparkasse MV</t>
  </si>
  <si>
    <t>Mitglied der Universität/Projektgruppe oder Einzelperson</t>
  </si>
  <si>
    <t>je nach verfügbarem Budget der Sparkasse</t>
  </si>
  <si>
    <t>Projekte mit wissenschaftlichem Charakter (z.B. Lesungen, Referate, Seminare, Grundlagenforschung)</t>
  </si>
  <si>
    <t>Eigenbewerbung/schriftlicher unterschriebener Antrag</t>
  </si>
  <si>
    <t>Else Kröner Clinician Scientist Professuren</t>
  </si>
  <si>
    <t>Else Kröner Stiftung</t>
  </si>
  <si>
    <t>Absolventen des Clinical Science Programmes</t>
  </si>
  <si>
    <t>Eigenbewerbung mit finanz. Unterstützung der Fakultät</t>
  </si>
  <si>
    <t>homepage</t>
  </si>
  <si>
    <t>Jackstädt-Stiftung</t>
  </si>
  <si>
    <t>Jackstädt-Stiftung Forschungsstipendien</t>
  </si>
  <si>
    <t>1750/Monat</t>
  </si>
  <si>
    <t>Ophthalmologie; Nephrologie; Onkologie</t>
  </si>
  <si>
    <t>&lt;36Jahre; abgeschl. Promotion</t>
  </si>
  <si>
    <t>12 (24)</t>
  </si>
  <si>
    <t>doris.zirkler@stifterverband.de</t>
  </si>
  <si>
    <t>Dr. Werner Jackstädt-Stiftung | Deutsches Stiftungszentrum (deutsches-stiftungszentrum.de)</t>
  </si>
  <si>
    <t>Prävention/Versorgungsforschung</t>
  </si>
  <si>
    <t xml:space="preserve">Veröffentlichung der Arbeit &lt;1 Jahr; </t>
  </si>
  <si>
    <t>Deutsche Ärzteversicherung</t>
  </si>
  <si>
    <t>W2 Stiftungsprofessur Experimentelle Kardio-Onkologie</t>
  </si>
  <si>
    <t>Marga und Walter Boll Stiftung Universität Köln</t>
  </si>
  <si>
    <t>Cardio Onkologie</t>
  </si>
  <si>
    <t>MD/PhD</t>
  </si>
  <si>
    <t>Academic Job Portal of the University of Cologne (uni-koeln.de)</t>
  </si>
  <si>
    <t>Dekan</t>
  </si>
  <si>
    <t>Paul Martini Reisestipendium</t>
  </si>
  <si>
    <t>Teilnehmer PM-Workshop 2024</t>
  </si>
  <si>
    <t>Norddeutscher Wissenschaftspreis</t>
  </si>
  <si>
    <t>länderübergreifende Kooperationsprojekte Norddeutschland</t>
  </si>
  <si>
    <t>Geistes- und Sozialwissenschaften Preis 2024 - Norddeutscher Wissenschaftspreis (norddeutscher-wissenschaftspreis.de)</t>
  </si>
  <si>
    <t>Anna-sophie.heinemann@wk.niedersachsen.de</t>
  </si>
  <si>
    <t>Kooperation zwischen Geistes- und Sozialwissenshcfaten</t>
  </si>
  <si>
    <t>Norddeutsche Wissenschaftsminister:innenkonferenz (NWMK) </t>
  </si>
  <si>
    <t>DG für Rheumathologie</t>
  </si>
  <si>
    <t>Rudolph Schoen Wissenschaftspreis der DGRh</t>
  </si>
  <si>
    <t>Rudolf-Schoen-Preis (dgrh.de)</t>
  </si>
  <si>
    <t>Rheumatologen</t>
  </si>
  <si>
    <t>wissenschaftspreise@dgrh.de</t>
  </si>
  <si>
    <t>Joachim Kalden Promotionspreis</t>
  </si>
  <si>
    <t>Joachim–Kalden–Promotionspreis (dgrh.de)</t>
  </si>
  <si>
    <t>Dissertationspreis</t>
  </si>
  <si>
    <t>Medizin/Naturwissenschaften &lt;32 Jahre</t>
  </si>
  <si>
    <t>Empfehlung des akademischen Betreuers</t>
  </si>
  <si>
    <t>Pädiatrische/internistische Rheumatologie</t>
  </si>
  <si>
    <t>Ausschreibung HHP 2024.pdf (dgrh.de)</t>
  </si>
  <si>
    <t>Studierende</t>
  </si>
  <si>
    <t>etablierte Wissenschaftler</t>
  </si>
  <si>
    <t>k.A. / Nachwuchs</t>
  </si>
  <si>
    <t>Profs</t>
  </si>
  <si>
    <t>k.A. = Wissenschaflter*innen ohne nähere Angabe</t>
  </si>
  <si>
    <t>grün  - nach Papierordner</t>
  </si>
  <si>
    <t>Förderpreis "For Women in Science 2024"</t>
  </si>
  <si>
    <t xml:space="preserve">https://www.forwomeninscience.com/challenge/show/101. </t>
  </si>
  <si>
    <t xml:space="preserve">fwis@unesco.de. </t>
  </si>
  <si>
    <t>Deutsche UNESCO-Kommission</t>
  </si>
  <si>
    <t>4+2 Jahre nach der Promotion</t>
  </si>
  <si>
    <t>MINT und Medizin (auch Kombiprojekte)</t>
  </si>
  <si>
    <t>25000 (4x)</t>
  </si>
  <si>
    <t xml:space="preserve">digitale Nominierung </t>
  </si>
  <si>
    <t>Biomedizin:</t>
  </si>
  <si>
    <t>2024 Bewerbungsfrist</t>
  </si>
  <si>
    <t>Neuzugänge in 2024 nach Nr.51</t>
  </si>
  <si>
    <t>Morbus Osler Stiftung 24</t>
  </si>
  <si>
    <t>Morbus Osler Grundlagenforschung/klinische Forschung</t>
  </si>
  <si>
    <t>Schwerpunkt Morbus Osler</t>
  </si>
  <si>
    <t>www.morbus-osler.de</t>
  </si>
  <si>
    <t>info@morbus-osler.de</t>
  </si>
  <si>
    <t>Morbus Osler Stiftung</t>
  </si>
  <si>
    <t>Fifth Hideyo Noguchi Africa Prize</t>
  </si>
  <si>
    <t>TICAD - Tokyo International Conference on African Development</t>
  </si>
  <si>
    <t>www.cao.go.jp/noguchisho/english/index.html</t>
  </si>
  <si>
    <t>nh-africa@jsps.go.jp</t>
  </si>
  <si>
    <t>100 Mio. Yen</t>
  </si>
  <si>
    <t>Africa Development Research</t>
  </si>
  <si>
    <t>Hertie Stiftung Doktorandenstipendien medMS</t>
  </si>
  <si>
    <t>Hertie Stiftung</t>
  </si>
  <si>
    <t>www.ghst.de/ms-forschung</t>
  </si>
  <si>
    <t>Doktorarbeiten mit Thema MS (Multipler Sklerose)</t>
  </si>
  <si>
    <t>medMS@ghst.de</t>
  </si>
  <si>
    <t>Eingangsmonat</t>
  </si>
  <si>
    <t>Carstens-Stiftung Habilitations-Programm</t>
  </si>
  <si>
    <t>fortlaufend</t>
  </si>
  <si>
    <t>Carstens-Stiftung Young Clinician Scientist</t>
  </si>
  <si>
    <t>KVC Habilitationsprogramm der Carstens-Stiftung</t>
  </si>
  <si>
    <t>KVC Young Clinician Scientists (carstens-stiftung.de)</t>
  </si>
  <si>
    <t>Mai</t>
  </si>
  <si>
    <t>Paul-Martini-Nachwuchspreis Klinische Forschung</t>
  </si>
  <si>
    <t>klinische Forschung und klinische Pharmakologie</t>
  </si>
  <si>
    <t>https://www.paul-martini-stiftung.de/symposium/2024/nachwuchspreis.html</t>
  </si>
  <si>
    <t>Lepra/Projekte medizinische Entwicklungsarbeit/</t>
  </si>
  <si>
    <t>März</t>
  </si>
  <si>
    <t>ganzjährig</t>
  </si>
  <si>
    <t>Else-Kröner-Fresenius Projekte der medizinischen Zusammenarbeit OECD</t>
  </si>
  <si>
    <t>Projekte der medizinischen Zusammenarbeit in OECD</t>
  </si>
  <si>
    <t>zweistufiges Verfahren (Projektskizze, Vollantrag)</t>
  </si>
  <si>
    <t>Studienstiftung des deutschen Volkes</t>
  </si>
  <si>
    <t>Kiel Greifswald Alliance Award (KGAA)</t>
  </si>
  <si>
    <t>Life sciences</t>
  </si>
  <si>
    <t>Juni</t>
  </si>
  <si>
    <t>stefan.seiberling@uni-greifswald.de</t>
  </si>
  <si>
    <t>ZFF</t>
  </si>
  <si>
    <t>Else-Kröner-Fresenius Exzellenzstipendien</t>
  </si>
  <si>
    <t>Else Kröner Exzellenzstipendien 2024 | Else Kröner-Fresenius-Stiftung</t>
  </si>
  <si>
    <t>&lt;40 Jahre nach Abschluß der Facharztausbildung</t>
  </si>
  <si>
    <t xml:space="preserve">Gerhard-Domagk-Preises </t>
  </si>
  <si>
    <t>Krebsforschung Prof. Dr. Gerhard Domagk und Stiftung Univ. Münster</t>
  </si>
  <si>
    <t>https://www.medizin.uni-muenster.de/fakultaet/forschung/foerderung-karriere/gerhard-domagk-preis.html]</t>
  </si>
  <si>
    <t>eva.wardelmann@ukmuenster.de</t>
  </si>
  <si>
    <t>Eigenbwerbung/Nominierung</t>
  </si>
  <si>
    <t>exzellente Publikation</t>
  </si>
  <si>
    <t>Wolfgang Stille Preis</t>
  </si>
  <si>
    <t>Paul-Ehrlich Gesellschaft für Infektionstherapie</t>
  </si>
  <si>
    <t>geschaeftsstelle@p-e-g.org</t>
  </si>
  <si>
    <t>Antiinfekte Therapie</t>
  </si>
  <si>
    <t>&lt;45 Jahre; Einzel und Gruppenbewerbung</t>
  </si>
  <si>
    <t>(6) Paul-Ehrlich-Gesellschaft f. Infektionstherapie e.V. | LinkedIn</t>
  </si>
  <si>
    <t>Abstract-Preis DGIM-Kongress</t>
  </si>
  <si>
    <t>www.kongress.dgim.de</t>
  </si>
  <si>
    <t>Abstract/Poster</t>
  </si>
  <si>
    <t>kongress2025@dgim.de</t>
  </si>
  <si>
    <t>Demenz-Forschung</t>
  </si>
  <si>
    <t>Demenzforschung</t>
  </si>
  <si>
    <t>Forschungsplattform Demenz 3.0</t>
  </si>
  <si>
    <t>foerderung@carstens-stiftung.de</t>
  </si>
  <si>
    <t>Roman Herzog Forschungspreis Soziale Marktwirtschaft</t>
  </si>
  <si>
    <t>Roman Herzog Institut</t>
  </si>
  <si>
    <t xml:space="preserve">&lt;40 Jahre; </t>
  </si>
  <si>
    <t>Forschungsarbeiten aus allen Fachbereichen</t>
  </si>
  <si>
    <t>Eigenebewerbung</t>
  </si>
  <si>
    <t>www.romanherzoginstitut.de</t>
  </si>
  <si>
    <t>tms@romanherzoginstitut.de</t>
  </si>
  <si>
    <t>Leibniz-Preis 2026</t>
  </si>
  <si>
    <t>DFG</t>
  </si>
  <si>
    <t>2,5 Mio.</t>
  </si>
  <si>
    <t>www.dfg.de</t>
  </si>
  <si>
    <t>wpp.wrigley-dental.de</t>
  </si>
  <si>
    <t>Heinrich-Lanz-Preis</t>
  </si>
  <si>
    <t>Heinrich Lanz Stiftung</t>
  </si>
  <si>
    <t>ZI | Zentralinstitut für Seelische Gesundheit in Mannheim: ZI Mannheim</t>
  </si>
  <si>
    <t>Psychiatrie</t>
  </si>
  <si>
    <t>Ingrid Solms- Wissenschaftspreis</t>
  </si>
  <si>
    <t>Ingrid Solms Stiftung</t>
  </si>
  <si>
    <t>Medizin – Ingrid zu Solms-Stiftung</t>
  </si>
  <si>
    <t>Pro-Scienta Förderpreis</t>
  </si>
  <si>
    <t>Eckhardt-Buddecke-Stiftung</t>
  </si>
  <si>
    <t>für Veröffentlichungen</t>
  </si>
  <si>
    <t>&lt;40 Jahre; weiblich</t>
  </si>
  <si>
    <t>Eckhart-Buddecke-Stiftung</t>
  </si>
  <si>
    <t>annette.schmidt-buddecke@uni-münster.de</t>
  </si>
  <si>
    <t>Röntgen Preis</t>
  </si>
  <si>
    <t>Justus-Liebig- Universität</t>
  </si>
  <si>
    <t>Strahlentherapie</t>
  </si>
  <si>
    <t>www.uni-giessen/preise</t>
  </si>
  <si>
    <t>Hufelandpreis 2025</t>
  </si>
  <si>
    <t>Reisekostenzuschuss Kubaschewski-Stiftung</t>
  </si>
  <si>
    <t>Ilse-Kubaschewski-Stiftung</t>
  </si>
  <si>
    <t>Reisekosten Zuschüsse - Ilse Kubaschewski Stiftung: Reisekostenzuschüsse für Wissenschaftler</t>
  </si>
  <si>
    <t>Jung-Karriere-Förderpreis</t>
  </si>
  <si>
    <t>Forschungspreis 2025 Walter Schulz Stiftung</t>
  </si>
  <si>
    <t>Förderprogramm Facharztversorgung in der Kinder und Jugendmedizin MV</t>
  </si>
  <si>
    <t>KGMV - Pädiatrie</t>
  </si>
  <si>
    <t>300€/Monat</t>
  </si>
  <si>
    <t>Pädiatrie</t>
  </si>
  <si>
    <t>letzte 4 Semester</t>
  </si>
  <si>
    <t>Krankenhausgesellschaft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</si>
</sst>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u/>
      <sz val="12"/>
      <color rgb="FF0563C1"/>
      <name val="Times New Roman"/>
      <family val="1"/>
    </font>
    <font>
      <sz val="7"/>
      <color rgb="FF444444"/>
      <name val="Arial"/>
      <family val="2"/>
    </font>
    <font>
      <sz val="9"/>
      <color rgb="FF000000"/>
      <name val="DIN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2" borderId="0" xfId="0" applyFill="1" applyAlignment="1">
      <alignment wrapText="1"/>
    </xf>
    <xf numFmtId="0" fontId="1" fillId="0" borderId="0" xfId="1"/>
    <xf numFmtId="3" fontId="0" fillId="0" borderId="0" xfId="0" applyNumberFormat="1"/>
    <xf numFmtId="0" fontId="2" fillId="0" borderId="0" xfId="0" applyFont="1"/>
    <xf numFmtId="0" fontId="1" fillId="0" borderId="0" xfId="1" applyAlignment="1">
      <alignment vertical="center"/>
    </xf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16" fontId="0" fillId="0" borderId="0" xfId="0" applyNumberFormat="1"/>
    <xf numFmtId="0" fontId="0" fillId="0" borderId="0" xfId="0" applyFill="1"/>
    <xf numFmtId="0" fontId="0" fillId="3" borderId="0" xfId="0" applyFill="1"/>
    <xf numFmtId="0" fontId="7" fillId="0" borderId="0" xfId="0" applyFont="1"/>
    <xf numFmtId="0" fontId="0" fillId="0" borderId="0" xfId="0" quotePrefix="1"/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1" fillId="0" borderId="0" xfId="1" applyBorder="1"/>
    <xf numFmtId="14" fontId="0" fillId="0" borderId="0" xfId="0" applyNumberFormat="1" applyFill="1"/>
    <xf numFmtId="3" fontId="0" fillId="0" borderId="0" xfId="0" applyNumberFormat="1" applyFill="1"/>
    <xf numFmtId="0" fontId="6" fillId="0" borderId="0" xfId="0" applyFont="1" applyFill="1"/>
    <xf numFmtId="6" fontId="0" fillId="0" borderId="0" xfId="0" applyNumberFormat="1" applyFill="1"/>
    <xf numFmtId="16" fontId="0" fillId="0" borderId="0" xfId="0" applyNumberFormat="1" applyFill="1"/>
    <xf numFmtId="0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oell.de/de/stipendium-promotion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daniela.maier@hector-fellow-academy.de" TargetMode="External"/><Relationship Id="rId42" Type="http://schemas.openxmlformats.org/officeDocument/2006/relationships/hyperlink" Target="http://www.koerber-stiftung.de/" TargetMode="External"/><Relationship Id="rId47" Type="http://schemas.openxmlformats.org/officeDocument/2006/relationships/hyperlink" Target="mailto:molmed-info@fau.de" TargetMode="External"/><Relationship Id="rId63" Type="http://schemas.openxmlformats.org/officeDocument/2006/relationships/hyperlink" Target="https://berufungen.uni-koeln.de/?lang=en" TargetMode="External"/><Relationship Id="rId68" Type="http://schemas.openxmlformats.org/officeDocument/2006/relationships/hyperlink" Target="mailto:wissenschaftspreise@dgrh.de" TargetMode="External"/><Relationship Id="rId84" Type="http://schemas.openxmlformats.org/officeDocument/2006/relationships/hyperlink" Target="mailto:tiemo@uni-greifswald.de" TargetMode="External"/><Relationship Id="rId89" Type="http://schemas.openxmlformats.org/officeDocument/2006/relationships/hyperlink" Target="http://www.cao.go.jp/noguchisho/english/index.html" TargetMode="External"/><Relationship Id="rId112" Type="http://schemas.openxmlformats.org/officeDocument/2006/relationships/hyperlink" Target="http://eckhart-buddecke-stiftung.de/" TargetMode="External"/><Relationship Id="rId16" Type="http://schemas.openxmlformats.org/officeDocument/2006/relationships/hyperlink" Target="mailto:info@breuerstiftung.de" TargetMode="External"/><Relationship Id="rId107" Type="http://schemas.openxmlformats.org/officeDocument/2006/relationships/hyperlink" Target="http://www.romanherzoginstitut.de/" TargetMode="External"/><Relationship Id="rId11" Type="http://schemas.openxmlformats.org/officeDocument/2006/relationships/hyperlink" Target="https://www.stiftung-tumorforschung.de/wp-content/uploads/2022/11/LeitfadenAntrag_STKH_01.pdf" TargetMode="External"/><Relationship Id="rId32" Type="http://schemas.openxmlformats.org/officeDocument/2006/relationships/hyperlink" Target="mailto:antrag-wissenschaft@ekfs.de" TargetMode="External"/><Relationship Id="rId37" Type="http://schemas.openxmlformats.org/officeDocument/2006/relationships/hyperlink" Target="mailto:naie@scheringstiftung.de" TargetMode="External"/><Relationship Id="rId53" Type="http://schemas.openxmlformats.org/officeDocument/2006/relationships/hyperlink" Target="mailto:tiemo@uni-greifswald.de" TargetMode="External"/><Relationship Id="rId58" Type="http://schemas.openxmlformats.org/officeDocument/2006/relationships/hyperlink" Target="mailto:info@wilhelmvaillantstiftung.de" TargetMode="External"/><Relationship Id="rId74" Type="http://schemas.openxmlformats.org/officeDocument/2006/relationships/hyperlink" Target="mailto:international.office@uni-greifswald.de" TargetMode="External"/><Relationship Id="rId79" Type="http://schemas.openxmlformats.org/officeDocument/2006/relationships/hyperlink" Target="mailto:nengel@dgim.de" TargetMode="External"/><Relationship Id="rId102" Type="http://schemas.openxmlformats.org/officeDocument/2006/relationships/hyperlink" Target="https://www.linkedin.com/in/peg2412/" TargetMode="External"/><Relationship Id="rId5" Type="http://schemas.openxmlformats.org/officeDocument/2006/relationships/hyperlink" Target="https://www.uni-greifswald.de/international/incoming/daad-preis/" TargetMode="External"/><Relationship Id="rId90" Type="http://schemas.openxmlformats.org/officeDocument/2006/relationships/hyperlink" Target="mailto:nh-africa@jsps.go.jp" TargetMode="External"/><Relationship Id="rId95" Type="http://schemas.openxmlformats.org/officeDocument/2006/relationships/hyperlink" Target="https://www.paul-martini-stiftung.de/symposium/2024/nachwuchspreis.html" TargetMode="External"/><Relationship Id="rId22" Type="http://schemas.openxmlformats.org/officeDocument/2006/relationships/hyperlink" Target="http://www.mhh.de/plus/foerderung" TargetMode="External"/><Relationship Id="rId27" Type="http://schemas.openxmlformats.org/officeDocument/2006/relationships/hyperlink" Target="http://www.dgim.de/promotionsstipendien" TargetMode="External"/><Relationship Id="rId43" Type="http://schemas.openxmlformats.org/officeDocument/2006/relationships/hyperlink" Target="http://www.fulbright.de/" TargetMode="External"/><Relationship Id="rId48" Type="http://schemas.openxmlformats.org/officeDocument/2006/relationships/hyperlink" Target="https://www.carreras-stiftung.de/antragstellung/" TargetMode="External"/><Relationship Id="rId64" Type="http://schemas.openxmlformats.org/officeDocument/2006/relationships/hyperlink" Target="mailto:katja.sommer@paul-martini-stiftung.de" TargetMode="External"/><Relationship Id="rId69" Type="http://schemas.openxmlformats.org/officeDocument/2006/relationships/hyperlink" Target="https://dgrh.de/Start/Wissenschaft/Stipendien---Preise/Joachim%E2%80%93Kalden%E2%80%93Promotionspreis.html" TargetMode="External"/><Relationship Id="rId113" Type="http://schemas.openxmlformats.org/officeDocument/2006/relationships/hyperlink" Target="mailto:annette.schmidt-buddecke@uni-m&#252;nster.de" TargetMode="External"/><Relationship Id="rId80" Type="http://schemas.openxmlformats.org/officeDocument/2006/relationships/hyperlink" Target="http://www.wrigley-dental.de/" TargetMode="External"/><Relationship Id="rId85" Type="http://schemas.openxmlformats.org/officeDocument/2006/relationships/hyperlink" Target="https://www.forwomeninscience.com/challenge/show/101" TargetMode="External"/><Relationship Id="rId12" Type="http://schemas.openxmlformats.org/officeDocument/2006/relationships/hyperlink" Target="mailto:foerderung@stiftung-tumorforschung.de" TargetMode="External"/><Relationship Id="rId17" Type="http://schemas.openxmlformats.org/officeDocument/2006/relationships/hyperlink" Target="https://jung-stiftung.de/die-preise/jung-karriere-foerderpreis/bewerbung/" TargetMode="External"/><Relationship Id="rId33" Type="http://schemas.openxmlformats.org/officeDocument/2006/relationships/hyperlink" Target="https://www.ekfs.de/aktuelles/ausschreibungen/else-kroener-memorialstipendien-2024" TargetMode="External"/><Relationship Id="rId38" Type="http://schemas.openxmlformats.org/officeDocument/2006/relationships/hyperlink" Target="https://medizinische-fakultaeten.de/angebote/ars-legendi-fakultaetenpreis" TargetMode="External"/><Relationship Id="rId59" Type="http://schemas.openxmlformats.org/officeDocument/2006/relationships/hyperlink" Target="https://www.ekfs.de/aktuelles/ausschreibungen/else-kroener-clinician-scientist-professuren-2024" TargetMode="External"/><Relationship Id="rId103" Type="http://schemas.openxmlformats.org/officeDocument/2006/relationships/hyperlink" Target="http://www.kongress.dgim.de/" TargetMode="External"/><Relationship Id="rId108" Type="http://schemas.openxmlformats.org/officeDocument/2006/relationships/hyperlink" Target="mailto:tms@romanherzoginstitut.de" TargetMode="External"/><Relationship Id="rId54" Type="http://schemas.openxmlformats.org/officeDocument/2006/relationships/hyperlink" Target="mailto:sekretariat@krebsgesellschaft-mv.de" TargetMode="External"/><Relationship Id="rId70" Type="http://schemas.openxmlformats.org/officeDocument/2006/relationships/hyperlink" Target="https://dgrh.de/dam/jcr:b3d789bc-13a5-40ad-8596-6e60a57664ff/Ausschreibung%20HHP%202024.pdf" TargetMode="External"/><Relationship Id="rId75" Type="http://schemas.openxmlformats.org/officeDocument/2006/relationships/hyperlink" Target="https://www.joachim-herz-stiftung.de/forschen/nachwuchsfoerderung/add-on-fellowship-naturwissenschaften" TargetMode="External"/><Relationship Id="rId91" Type="http://schemas.openxmlformats.org/officeDocument/2006/relationships/hyperlink" Target="http://www.ghst.de/ms-forschung" TargetMode="External"/><Relationship Id="rId96" Type="http://schemas.openxmlformats.org/officeDocument/2006/relationships/hyperlink" Target="http://www.ekfs.de/" TargetMode="External"/><Relationship Id="rId1" Type="http://schemas.openxmlformats.org/officeDocument/2006/relationships/hyperlink" Target="http://www.deutsches-stiftungszentrum.de/stiftungen/barz-stiftung" TargetMode="External"/><Relationship Id="rId6" Type="http://schemas.openxmlformats.org/officeDocument/2006/relationships/hyperlink" Target="mailto:international.office@uni-greifswald.de" TargetMode="External"/><Relationship Id="rId23" Type="http://schemas.openxmlformats.org/officeDocument/2006/relationships/hyperlink" Target="mailto:foerderstiftung@mh-hannover.de" TargetMode="External"/><Relationship Id="rId28" Type="http://schemas.openxmlformats.org/officeDocument/2006/relationships/hyperlink" Target="mailto:nengel@dgim.de" TargetMode="External"/><Relationship Id="rId49" Type="http://schemas.openxmlformats.org/officeDocument/2006/relationships/hyperlink" Target="mailto:ilona.goldbach@carreras-stiftung.de" TargetMode="External"/><Relationship Id="rId114" Type="http://schemas.openxmlformats.org/officeDocument/2006/relationships/hyperlink" Target="http://www.uni-giessen/preise" TargetMode="External"/><Relationship Id="rId10" Type="http://schemas.openxmlformats.org/officeDocument/2006/relationships/hyperlink" Target="https://www.joachim-herz-stiftung.de/forschen/nachwuchsfoerderung/add-on-fellowship-naturwissenschaften" TargetMode="External"/><Relationship Id="rId31" Type="http://schemas.openxmlformats.org/officeDocument/2006/relationships/hyperlink" Target="mailto:lucianaward@mcgill.ca" TargetMode="External"/><Relationship Id="rId44" Type="http://schemas.openxmlformats.org/officeDocument/2006/relationships/hyperlink" Target="mailto:becker@bbaw.de" TargetMode="External"/><Relationship Id="rId52" Type="http://schemas.openxmlformats.org/officeDocument/2006/relationships/hyperlink" Target="http://www.ekfs.de/" TargetMode="External"/><Relationship Id="rId60" Type="http://schemas.openxmlformats.org/officeDocument/2006/relationships/hyperlink" Target="mailto:antrag-wissenschaft@ekfs.de" TargetMode="External"/><Relationship Id="rId65" Type="http://schemas.openxmlformats.org/officeDocument/2006/relationships/hyperlink" Target="https://www.norddeutscher-wissenschaftspreis.de/" TargetMode="External"/><Relationship Id="rId73" Type="http://schemas.openxmlformats.org/officeDocument/2006/relationships/hyperlink" Target="https://www.uni-greifswald.de/international/incoming/daad-preis/" TargetMode="External"/><Relationship Id="rId78" Type="http://schemas.openxmlformats.org/officeDocument/2006/relationships/hyperlink" Target="http://www.dgim.de/promotionsstipendien" TargetMode="External"/><Relationship Id="rId81" Type="http://schemas.openxmlformats.org/officeDocument/2006/relationships/hyperlink" Target="http://www.fulbright.de/" TargetMode="External"/><Relationship Id="rId86" Type="http://schemas.openxmlformats.org/officeDocument/2006/relationships/hyperlink" Target="mailto:fwis@unesco.de" TargetMode="External"/><Relationship Id="rId94" Type="http://schemas.openxmlformats.org/officeDocument/2006/relationships/hyperlink" Target="mailto:katja.sommer@paul-martini-stiftung.de" TargetMode="External"/><Relationship Id="rId99" Type="http://schemas.openxmlformats.org/officeDocument/2006/relationships/hyperlink" Target="https://ekfs.de/aktuelles/ausschreibungen/else-kroener-exzellenzstipendien-2024" TargetMode="External"/><Relationship Id="rId101" Type="http://schemas.openxmlformats.org/officeDocument/2006/relationships/hyperlink" Target="mailto:geschaeftsstelle@p-e-g.org" TargetMode="External"/><Relationship Id="rId4" Type="http://schemas.openxmlformats.org/officeDocument/2006/relationships/hyperlink" Target="http://www.krebsgesellschaft-mv.de/" TargetMode="External"/><Relationship Id="rId9" Type="http://schemas.openxmlformats.org/officeDocument/2006/relationships/hyperlink" Target="https://www.carstens-stiftung.de/forschungsplattform-multiple-sklerose-ms.html" TargetMode="External"/><Relationship Id="rId13" Type="http://schemas.openxmlformats.org/officeDocument/2006/relationships/hyperlink" Target="http://www.walter-schulz-stiftung.de/Forschungspreis" TargetMode="External"/><Relationship Id="rId18" Type="http://schemas.openxmlformats.org/officeDocument/2006/relationships/hyperlink" Target="mailto:support-dghno@conventus.de" TargetMode="External"/><Relationship Id="rId39" Type="http://schemas.openxmlformats.org/officeDocument/2006/relationships/hyperlink" Target="mailto:kandsperger@medizinische-fakultaeten.de" TargetMode="External"/><Relationship Id="rId109" Type="http://schemas.openxmlformats.org/officeDocument/2006/relationships/hyperlink" Target="http://www.dfg.de/" TargetMode="External"/><Relationship Id="rId34" Type="http://schemas.openxmlformats.org/officeDocument/2006/relationships/hyperlink" Target="https://scheringstiftung.de/de/ausschreibungen/ausschreibung-friedmund-neumann-preis-2024/" TargetMode="External"/><Relationship Id="rId50" Type="http://schemas.openxmlformats.org/officeDocument/2006/relationships/hyperlink" Target="mailto:christine.hopp@bnitm.de" TargetMode="External"/><Relationship Id="rId55" Type="http://schemas.openxmlformats.org/officeDocument/2006/relationships/hyperlink" Target="http://www.ekfs.de/wiedereinstiegsfoerderung" TargetMode="External"/><Relationship Id="rId76" Type="http://schemas.openxmlformats.org/officeDocument/2006/relationships/hyperlink" Target="mailto:support-dghno@conventus.de" TargetMode="External"/><Relationship Id="rId97" Type="http://schemas.openxmlformats.org/officeDocument/2006/relationships/hyperlink" Target="mailto:stefan.seiberling@uni-greifswald.de" TargetMode="External"/><Relationship Id="rId104" Type="http://schemas.openxmlformats.org/officeDocument/2006/relationships/hyperlink" Target="mailto:kongress2025@dgim.de" TargetMode="External"/><Relationship Id="rId7" Type="http://schemas.openxmlformats.org/officeDocument/2006/relationships/hyperlink" Target="http://www.dgrh.de/Wissenschaft" TargetMode="External"/><Relationship Id="rId71" Type="http://schemas.openxmlformats.org/officeDocument/2006/relationships/hyperlink" Target="https://www.uni-greifswald.de/international/incoming/daad-preis/" TargetMode="External"/><Relationship Id="rId92" Type="http://schemas.openxmlformats.org/officeDocument/2006/relationships/hyperlink" Target="https://www.carstens-stiftung.de/habilitationsprogramm.html" TargetMode="External"/><Relationship Id="rId2" Type="http://schemas.openxmlformats.org/officeDocument/2006/relationships/hyperlink" Target="http://www.jung-stiftung.de/" TargetMode="External"/><Relationship Id="rId29" Type="http://schemas.openxmlformats.org/officeDocument/2006/relationships/hyperlink" Target="mailto:antrag-wisschenschaft@ekfs.de" TargetMode="External"/><Relationship Id="rId24" Type="http://schemas.openxmlformats.org/officeDocument/2006/relationships/hyperlink" Target="http://www.mhh.de/plus/foerderung" TargetMode="External"/><Relationship Id="rId40" Type="http://schemas.openxmlformats.org/officeDocument/2006/relationships/hyperlink" Target="http://www.balzan.org/" TargetMode="External"/><Relationship Id="rId45" Type="http://schemas.openxmlformats.org/officeDocument/2006/relationships/hyperlink" Target="http://www.uni-ulm.de/medizinische-fakultaet" TargetMode="External"/><Relationship Id="rId66" Type="http://schemas.openxmlformats.org/officeDocument/2006/relationships/hyperlink" Target="mailto:Anna-sophie.heinemann@wk.niedersachsen.de" TargetMode="External"/><Relationship Id="rId87" Type="http://schemas.openxmlformats.org/officeDocument/2006/relationships/hyperlink" Target="http://www.morbus-osler.de/" TargetMode="External"/><Relationship Id="rId110" Type="http://schemas.openxmlformats.org/officeDocument/2006/relationships/hyperlink" Target="https://www.zi-mannheim.de/" TargetMode="External"/><Relationship Id="rId115" Type="http://schemas.openxmlformats.org/officeDocument/2006/relationships/hyperlink" Target="https://www.iks-stiftung.de/reisekosten/" TargetMode="External"/><Relationship Id="rId61" Type="http://schemas.openxmlformats.org/officeDocument/2006/relationships/hyperlink" Target="mailto:doris.zirkler@stifterverband.de" TargetMode="External"/><Relationship Id="rId82" Type="http://schemas.openxmlformats.org/officeDocument/2006/relationships/hyperlink" Target="http://www.fulbright.de/" TargetMode="External"/><Relationship Id="rId19" Type="http://schemas.openxmlformats.org/officeDocument/2006/relationships/hyperlink" Target="mailto:katja.sommer@paul-martini-stiftung.de" TargetMode="External"/><Relationship Id="rId14" Type="http://schemas.openxmlformats.org/officeDocument/2006/relationships/hyperlink" Target="https://www.deutsche-hochschulmedizin.de/preis-der-deutschen-hochschulmedizin/" TargetMode="External"/><Relationship Id="rId30" Type="http://schemas.openxmlformats.org/officeDocument/2006/relationships/hyperlink" Target="https://www.ekfs.de/aktuelle-foerderungen?field_projektthema=17&amp;page=1" TargetMode="External"/><Relationship Id="rId35" Type="http://schemas.openxmlformats.org/officeDocument/2006/relationships/hyperlink" Target="mailto:naie@scheringstiftung.de" TargetMode="External"/><Relationship Id="rId56" Type="http://schemas.openxmlformats.org/officeDocument/2006/relationships/hyperlink" Target="mailto:antrag-wissenschaft@ekfs.de" TargetMode="External"/><Relationship Id="rId77" Type="http://schemas.openxmlformats.org/officeDocument/2006/relationships/hyperlink" Target="https://www.boell.de/de/stipendium-promotion" TargetMode="External"/><Relationship Id="rId100" Type="http://schemas.openxmlformats.org/officeDocument/2006/relationships/hyperlink" Target="mailto:eva.wardelmann@ukmuenster.de" TargetMode="External"/><Relationship Id="rId105" Type="http://schemas.openxmlformats.org/officeDocument/2006/relationships/hyperlink" Target="https://www.carstens-stiftung.de/demenz-30.html" TargetMode="External"/><Relationship Id="rId8" Type="http://schemas.openxmlformats.org/officeDocument/2006/relationships/hyperlink" Target="mailto:paul-ehrlich-nachwuchspreis@uni-frankfurt.de" TargetMode="External"/><Relationship Id="rId51" Type="http://schemas.openxmlformats.org/officeDocument/2006/relationships/hyperlink" Target="mailto:Extramurale_Forschung@bfr.bund.de" TargetMode="External"/><Relationship Id="rId72" Type="http://schemas.openxmlformats.org/officeDocument/2006/relationships/hyperlink" Target="mailto:international.office@uni-greifswald.de" TargetMode="External"/><Relationship Id="rId93" Type="http://schemas.openxmlformats.org/officeDocument/2006/relationships/hyperlink" Target="https://www.carstens-stiftung.de/young-clinician-scientists.html" TargetMode="External"/><Relationship Id="rId98" Type="http://schemas.openxmlformats.org/officeDocument/2006/relationships/hyperlink" Target="mailto:antrag-wissenschaft@ekfs.de" TargetMode="External"/><Relationship Id="rId3" Type="http://schemas.openxmlformats.org/officeDocument/2006/relationships/hyperlink" Target="http://www.wrigley-dental.de/" TargetMode="External"/><Relationship Id="rId25" Type="http://schemas.openxmlformats.org/officeDocument/2006/relationships/hyperlink" Target="mailto:foerderstiftung@mh-hannover.de" TargetMode="External"/><Relationship Id="rId46" Type="http://schemas.openxmlformats.org/officeDocument/2006/relationships/hyperlink" Target="mailto:alexandra.capodeanu-naegler@uni-ulm.de" TargetMode="External"/><Relationship Id="rId67" Type="http://schemas.openxmlformats.org/officeDocument/2006/relationships/hyperlink" Target="https://dgrh.de/Start/Wissenschaft/Stipendien---Preise/Rudolf-Schoen-Preis.html" TargetMode="External"/><Relationship Id="rId116" Type="http://schemas.openxmlformats.org/officeDocument/2006/relationships/hyperlink" Target="https://kgmv.de/index.php/ueber-uns/arbeitsgebiete/paediatrie" TargetMode="External"/><Relationship Id="rId20" Type="http://schemas.openxmlformats.org/officeDocument/2006/relationships/hyperlink" Target="http://www.hector-fellow-academy.de/" TargetMode="External"/><Relationship Id="rId41" Type="http://schemas.openxmlformats.org/officeDocument/2006/relationships/hyperlink" Target="http://www.christophlofert-stiftung.de/" TargetMode="External"/><Relationship Id="rId62" Type="http://schemas.openxmlformats.org/officeDocument/2006/relationships/hyperlink" Target="https://www.deutsches-stiftungszentrum.de/stiftungen/dr-werner-jackstaedt-stiftung" TargetMode="External"/><Relationship Id="rId83" Type="http://schemas.openxmlformats.org/officeDocument/2006/relationships/hyperlink" Target="mailto:Extramurale_Forschung@bfr.bund.de" TargetMode="External"/><Relationship Id="rId88" Type="http://schemas.openxmlformats.org/officeDocument/2006/relationships/hyperlink" Target="mailto:info@morbus-osler.de" TargetMode="External"/><Relationship Id="rId111" Type="http://schemas.openxmlformats.org/officeDocument/2006/relationships/hyperlink" Target="https://ingrid-zu-solms-stiftung.de/Medizin" TargetMode="External"/><Relationship Id="rId15" Type="http://schemas.openxmlformats.org/officeDocument/2006/relationships/hyperlink" Target="http://www.breuerstiftung.de/" TargetMode="External"/><Relationship Id="rId36" Type="http://schemas.openxmlformats.org/officeDocument/2006/relationships/hyperlink" Target="https://scheringstiftung.de/de/ausschreibungen/ausschreibung-ernst-schering-preis-2024/" TargetMode="External"/><Relationship Id="rId57" Type="http://schemas.openxmlformats.org/officeDocument/2006/relationships/hyperlink" Target="http://www.wilhelmvaillantstiftung.de/" TargetMode="External"/><Relationship Id="rId106" Type="http://schemas.openxmlformats.org/officeDocument/2006/relationships/hyperlink" Target="mailto:foerderung@carstens-stiftu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9A0B-13D6-4680-BE3D-6E32A1EC41CA}">
  <sheetPr>
    <pageSetUpPr fitToPage="1"/>
  </sheetPr>
  <dimension ref="A1:S93"/>
  <sheetViews>
    <sheetView tabSelected="1" workbookViewId="0">
      <pane ySplit="1" topLeftCell="A83" activePane="bottomLeft" state="frozen"/>
      <selection pane="bottomLeft" activeCell="H97" sqref="H97"/>
    </sheetView>
  </sheetViews>
  <sheetFormatPr baseColWidth="10" defaultRowHeight="14.5"/>
  <cols>
    <col min="1" max="2" width="3.54296875" customWidth="1"/>
    <col min="3" max="3" width="30.7265625" customWidth="1"/>
    <col min="4" max="4" width="5.26953125" customWidth="1"/>
    <col min="5" max="5" width="4.7265625" customWidth="1"/>
    <col min="6" max="6" width="21.81640625" customWidth="1"/>
    <col min="7" max="8" width="14.54296875" customWidth="1"/>
    <col min="9" max="9" width="13.7265625" customWidth="1"/>
    <col min="10" max="10" width="9.7265625" customWidth="1"/>
    <col min="12" max="12" width="4.81640625" customWidth="1"/>
    <col min="13" max="13" width="24.7265625" bestFit="1" customWidth="1"/>
    <col min="14" max="14" width="23.1796875" customWidth="1"/>
    <col min="15" max="15" width="29.453125" customWidth="1"/>
    <col min="16" max="16" width="32.54296875" customWidth="1"/>
  </cols>
  <sheetData>
    <row r="1" spans="1:19" s="3" customFormat="1" ht="58">
      <c r="A1" s="3" t="s">
        <v>1</v>
      </c>
      <c r="B1" s="3" t="s">
        <v>27</v>
      </c>
      <c r="C1" s="3" t="s">
        <v>10</v>
      </c>
      <c r="D1" s="3" t="s">
        <v>24</v>
      </c>
      <c r="E1" s="3" t="s">
        <v>61</v>
      </c>
      <c r="F1" s="3" t="s">
        <v>0</v>
      </c>
      <c r="G1" s="3" t="s">
        <v>5</v>
      </c>
      <c r="H1" s="3" t="s">
        <v>360</v>
      </c>
      <c r="I1" s="3" t="s">
        <v>8</v>
      </c>
      <c r="J1" s="3" t="s">
        <v>341</v>
      </c>
      <c r="K1" s="3" t="s">
        <v>4</v>
      </c>
      <c r="L1" s="3" t="s">
        <v>16</v>
      </c>
      <c r="M1" s="3" t="s">
        <v>11</v>
      </c>
      <c r="N1" s="3" t="s">
        <v>12</v>
      </c>
      <c r="O1" s="3" t="s">
        <v>13</v>
      </c>
      <c r="P1" s="3" t="s">
        <v>17</v>
      </c>
      <c r="Q1" s="3" t="s">
        <v>18</v>
      </c>
      <c r="R1" s="3" t="s">
        <v>54</v>
      </c>
      <c r="S1" s="3" t="s">
        <v>79</v>
      </c>
    </row>
    <row r="2" spans="1:19">
      <c r="A2">
        <v>1</v>
      </c>
      <c r="C2" t="s">
        <v>3</v>
      </c>
      <c r="D2" t="s">
        <v>25</v>
      </c>
      <c r="F2" t="s">
        <v>2</v>
      </c>
      <c r="G2" s="1">
        <v>44960</v>
      </c>
      <c r="H2" s="1" t="str">
        <f t="shared" ref="H2:H33" si="0">TEXT(G2,"MMMM")</f>
        <v>Februar</v>
      </c>
      <c r="I2" s="1">
        <v>45040</v>
      </c>
      <c r="J2" s="1">
        <v>45397</v>
      </c>
      <c r="K2" s="2">
        <v>300000</v>
      </c>
      <c r="M2" t="s">
        <v>327</v>
      </c>
      <c r="N2" t="s">
        <v>14</v>
      </c>
      <c r="O2" t="s">
        <v>15</v>
      </c>
      <c r="P2" t="s">
        <v>258</v>
      </c>
      <c r="Q2" s="4" t="s">
        <v>20</v>
      </c>
    </row>
    <row r="3" spans="1:19">
      <c r="A3">
        <v>2</v>
      </c>
      <c r="C3" t="s">
        <v>6</v>
      </c>
      <c r="D3" t="s">
        <v>25</v>
      </c>
      <c r="F3" t="s">
        <v>7</v>
      </c>
      <c r="G3" s="1">
        <v>44966</v>
      </c>
      <c r="H3" s="1" t="str">
        <f t="shared" si="0"/>
        <v>Februar</v>
      </c>
      <c r="K3" s="2">
        <v>30000</v>
      </c>
      <c r="M3" s="13" t="s">
        <v>21</v>
      </c>
      <c r="Q3" s="4" t="s">
        <v>19</v>
      </c>
    </row>
    <row r="4" spans="1:19">
      <c r="A4">
        <v>3</v>
      </c>
      <c r="C4" t="s">
        <v>9</v>
      </c>
      <c r="D4" t="s">
        <v>26</v>
      </c>
      <c r="F4" t="s">
        <v>7</v>
      </c>
      <c r="G4" s="1">
        <v>44966</v>
      </c>
      <c r="H4" s="1" t="str">
        <f t="shared" si="0"/>
        <v>Februar</v>
      </c>
      <c r="L4">
        <v>12</v>
      </c>
      <c r="M4" t="s">
        <v>21</v>
      </c>
    </row>
    <row r="5" spans="1:19">
      <c r="A5">
        <v>4</v>
      </c>
      <c r="C5" t="s">
        <v>29</v>
      </c>
      <c r="D5" t="s">
        <v>25</v>
      </c>
      <c r="F5" t="s">
        <v>30</v>
      </c>
      <c r="G5" s="1">
        <v>44980</v>
      </c>
      <c r="H5" s="1" t="str">
        <f t="shared" si="0"/>
        <v>Februar</v>
      </c>
      <c r="K5">
        <v>2000</v>
      </c>
      <c r="M5" t="s">
        <v>21</v>
      </c>
      <c r="N5" t="s">
        <v>48</v>
      </c>
      <c r="P5" t="s">
        <v>259</v>
      </c>
    </row>
    <row r="6" spans="1:19">
      <c r="A6">
        <v>4</v>
      </c>
      <c r="C6" t="s">
        <v>28</v>
      </c>
      <c r="D6" t="s">
        <v>25</v>
      </c>
      <c r="F6" t="s">
        <v>30</v>
      </c>
      <c r="G6" s="1">
        <v>45566</v>
      </c>
      <c r="H6" s="1" t="str">
        <f t="shared" si="0"/>
        <v>Oktober</v>
      </c>
      <c r="I6" s="1">
        <v>45717</v>
      </c>
      <c r="J6" s="1"/>
      <c r="K6" s="5">
        <v>12000</v>
      </c>
      <c r="M6" t="s">
        <v>328</v>
      </c>
      <c r="N6" t="s">
        <v>48</v>
      </c>
      <c r="P6" t="s">
        <v>259</v>
      </c>
      <c r="Q6" s="4" t="s">
        <v>38</v>
      </c>
    </row>
    <row r="7" spans="1:19">
      <c r="A7">
        <v>4</v>
      </c>
      <c r="C7" t="s">
        <v>28</v>
      </c>
      <c r="D7" t="s">
        <v>25</v>
      </c>
      <c r="F7" t="s">
        <v>30</v>
      </c>
      <c r="G7" s="1">
        <v>44980</v>
      </c>
      <c r="H7" s="1" t="str">
        <f t="shared" si="0"/>
        <v>Februar</v>
      </c>
      <c r="I7" s="1">
        <v>44986</v>
      </c>
      <c r="J7" s="1"/>
      <c r="K7" s="5">
        <v>10000</v>
      </c>
      <c r="M7" t="s">
        <v>36</v>
      </c>
      <c r="N7" t="s">
        <v>48</v>
      </c>
      <c r="P7" t="s">
        <v>259</v>
      </c>
      <c r="Q7" s="4" t="s">
        <v>416</v>
      </c>
    </row>
    <row r="8" spans="1:19">
      <c r="A8">
        <v>5</v>
      </c>
      <c r="C8" t="s">
        <v>32</v>
      </c>
      <c r="D8" t="s">
        <v>25</v>
      </c>
      <c r="F8" t="s">
        <v>31</v>
      </c>
      <c r="G8" s="1">
        <v>44980</v>
      </c>
      <c r="H8" s="1" t="str">
        <f t="shared" si="0"/>
        <v>Februar</v>
      </c>
      <c r="I8" s="1">
        <v>45031</v>
      </c>
      <c r="J8" s="1"/>
      <c r="K8" s="5">
        <v>20000</v>
      </c>
      <c r="L8" t="s">
        <v>34</v>
      </c>
      <c r="M8" s="13" t="s">
        <v>36</v>
      </c>
      <c r="N8" t="s">
        <v>35</v>
      </c>
      <c r="O8" s="6" t="s">
        <v>37</v>
      </c>
      <c r="P8" t="s">
        <v>260</v>
      </c>
      <c r="Q8" s="4" t="s">
        <v>33</v>
      </c>
    </row>
    <row r="9" spans="1:19">
      <c r="A9">
        <v>6</v>
      </c>
      <c r="C9" t="s">
        <v>39</v>
      </c>
      <c r="D9" t="s">
        <v>25</v>
      </c>
      <c r="F9" t="s">
        <v>40</v>
      </c>
      <c r="G9" s="1">
        <v>44995</v>
      </c>
      <c r="H9" s="1" t="str">
        <f t="shared" si="0"/>
        <v>März</v>
      </c>
      <c r="I9" s="1">
        <v>45031</v>
      </c>
      <c r="J9" s="1"/>
      <c r="K9">
        <v>1000</v>
      </c>
      <c r="M9" t="s">
        <v>326</v>
      </c>
      <c r="N9" t="s">
        <v>41</v>
      </c>
      <c r="O9" s="8" t="s">
        <v>44</v>
      </c>
      <c r="P9" t="s">
        <v>168</v>
      </c>
      <c r="Q9" s="7" t="s">
        <v>42</v>
      </c>
      <c r="R9" s="4" t="s">
        <v>43</v>
      </c>
    </row>
    <row r="10" spans="1:19">
      <c r="A10">
        <v>6</v>
      </c>
      <c r="C10" t="s">
        <v>39</v>
      </c>
      <c r="D10" t="s">
        <v>25</v>
      </c>
      <c r="F10" t="s">
        <v>40</v>
      </c>
      <c r="G10" s="1">
        <v>44995</v>
      </c>
      <c r="H10" s="1" t="str">
        <f t="shared" si="0"/>
        <v>März</v>
      </c>
      <c r="I10" s="1">
        <v>45031</v>
      </c>
      <c r="J10" s="1"/>
      <c r="K10">
        <v>1000</v>
      </c>
      <c r="M10" t="s">
        <v>23</v>
      </c>
      <c r="N10" t="s">
        <v>41</v>
      </c>
      <c r="O10" s="8" t="s">
        <v>44</v>
      </c>
      <c r="P10" t="s">
        <v>168</v>
      </c>
      <c r="Q10" s="7" t="s">
        <v>42</v>
      </c>
      <c r="R10" s="4" t="s">
        <v>43</v>
      </c>
    </row>
    <row r="11" spans="1:19">
      <c r="A11">
        <v>6</v>
      </c>
      <c r="C11" t="s">
        <v>39</v>
      </c>
      <c r="D11" t="s">
        <v>25</v>
      </c>
      <c r="F11" t="s">
        <v>40</v>
      </c>
      <c r="G11" s="1">
        <v>44995</v>
      </c>
      <c r="H11" s="1" t="str">
        <f t="shared" si="0"/>
        <v>März</v>
      </c>
      <c r="I11" s="1">
        <v>45031</v>
      </c>
      <c r="J11" s="1"/>
      <c r="K11">
        <v>1000</v>
      </c>
      <c r="M11" t="s">
        <v>328</v>
      </c>
      <c r="N11" t="s">
        <v>41</v>
      </c>
      <c r="O11" s="8" t="s">
        <v>44</v>
      </c>
      <c r="P11" t="s">
        <v>168</v>
      </c>
      <c r="Q11" s="7" t="s">
        <v>42</v>
      </c>
      <c r="R11" s="4" t="s">
        <v>43</v>
      </c>
    </row>
    <row r="12" spans="1:19">
      <c r="A12" s="13">
        <v>7</v>
      </c>
      <c r="B12" s="13"/>
      <c r="C12" s="13" t="s">
        <v>45</v>
      </c>
      <c r="D12" s="13" t="s">
        <v>25</v>
      </c>
      <c r="E12" s="13"/>
      <c r="F12" s="13" t="s">
        <v>46</v>
      </c>
      <c r="G12" s="21">
        <v>44995</v>
      </c>
      <c r="H12" s="21" t="str">
        <f t="shared" si="0"/>
        <v>März</v>
      </c>
      <c r="I12" s="21">
        <v>45060</v>
      </c>
      <c r="J12" s="21"/>
      <c r="K12" s="22">
        <v>10000</v>
      </c>
      <c r="L12" s="13"/>
      <c r="M12" s="13" t="s">
        <v>22</v>
      </c>
      <c r="N12" t="s">
        <v>47</v>
      </c>
      <c r="O12" t="s">
        <v>49</v>
      </c>
      <c r="P12" t="s">
        <v>261</v>
      </c>
      <c r="Q12" s="4" t="s">
        <v>50</v>
      </c>
    </row>
    <row r="13" spans="1:19" ht="15.5">
      <c r="A13">
        <v>8</v>
      </c>
      <c r="C13" t="s">
        <v>51</v>
      </c>
      <c r="D13" t="s">
        <v>25</v>
      </c>
      <c r="F13" t="s">
        <v>52</v>
      </c>
      <c r="G13" s="1">
        <v>45002</v>
      </c>
      <c r="H13" s="1" t="str">
        <f t="shared" si="0"/>
        <v>März</v>
      </c>
      <c r="I13" s="1">
        <v>45030</v>
      </c>
      <c r="J13" s="1">
        <v>45408</v>
      </c>
      <c r="K13" s="5">
        <v>60000</v>
      </c>
      <c r="M13" t="s">
        <v>21</v>
      </c>
      <c r="N13" t="s">
        <v>340</v>
      </c>
      <c r="O13" t="s">
        <v>56</v>
      </c>
      <c r="P13" t="s">
        <v>339</v>
      </c>
      <c r="Q13" s="10" t="s">
        <v>53</v>
      </c>
      <c r="R13" s="4" t="s">
        <v>55</v>
      </c>
    </row>
    <row r="14" spans="1:19" s="14" customFormat="1">
      <c r="A14">
        <v>9</v>
      </c>
      <c r="B14"/>
      <c r="C14" t="s">
        <v>58</v>
      </c>
      <c r="D14" t="s">
        <v>26</v>
      </c>
      <c r="E14" t="s">
        <v>62</v>
      </c>
      <c r="F14" t="s">
        <v>57</v>
      </c>
      <c r="G14" s="1">
        <v>45019</v>
      </c>
      <c r="H14" s="1" t="str">
        <f t="shared" si="0"/>
        <v>April</v>
      </c>
      <c r="I14" s="1">
        <v>45080</v>
      </c>
      <c r="J14" s="1"/>
      <c r="K14" s="5">
        <v>900000</v>
      </c>
      <c r="L14">
        <v>36</v>
      </c>
      <c r="M14" t="s">
        <v>36</v>
      </c>
      <c r="N14" t="s">
        <v>65</v>
      </c>
      <c r="O14" t="s">
        <v>60</v>
      </c>
      <c r="P14" t="s">
        <v>168</v>
      </c>
      <c r="Q14" s="4" t="s">
        <v>59</v>
      </c>
      <c r="R14"/>
      <c r="S14"/>
    </row>
    <row r="15" spans="1:19">
      <c r="A15">
        <v>10</v>
      </c>
      <c r="C15" t="s">
        <v>63</v>
      </c>
      <c r="D15" t="s">
        <v>26</v>
      </c>
      <c r="F15" t="s">
        <v>64</v>
      </c>
      <c r="G15" s="1">
        <v>45020</v>
      </c>
      <c r="H15" s="1" t="str">
        <f t="shared" si="0"/>
        <v>April</v>
      </c>
      <c r="I15" s="1">
        <v>45083</v>
      </c>
      <c r="J15" s="1"/>
      <c r="K15" s="5">
        <v>12500</v>
      </c>
      <c r="L15">
        <v>24</v>
      </c>
      <c r="M15" t="s">
        <v>23</v>
      </c>
      <c r="N15" t="s">
        <v>66</v>
      </c>
      <c r="P15" t="s">
        <v>168</v>
      </c>
      <c r="Q15" s="4" t="s">
        <v>67</v>
      </c>
    </row>
    <row r="16" spans="1:19">
      <c r="A16">
        <v>10</v>
      </c>
      <c r="C16" t="s">
        <v>63</v>
      </c>
      <c r="D16" t="s">
        <v>26</v>
      </c>
      <c r="F16" t="s">
        <v>64</v>
      </c>
      <c r="G16" s="1">
        <v>45020</v>
      </c>
      <c r="H16" s="1" t="str">
        <f t="shared" si="0"/>
        <v>April</v>
      </c>
      <c r="I16" s="1">
        <v>45083</v>
      </c>
      <c r="J16" s="1"/>
      <c r="K16" s="5">
        <v>12500</v>
      </c>
      <c r="L16">
        <v>24</v>
      </c>
      <c r="M16" t="s">
        <v>21</v>
      </c>
      <c r="N16" t="s">
        <v>66</v>
      </c>
      <c r="P16" t="s">
        <v>168</v>
      </c>
      <c r="Q16" s="4" t="s">
        <v>67</v>
      </c>
    </row>
    <row r="17" spans="1:19">
      <c r="A17">
        <v>12</v>
      </c>
      <c r="C17" t="s">
        <v>70</v>
      </c>
      <c r="D17" t="s">
        <v>26</v>
      </c>
      <c r="F17" t="s">
        <v>71</v>
      </c>
      <c r="G17" s="1">
        <v>45041</v>
      </c>
      <c r="H17" s="1" t="str">
        <f t="shared" si="0"/>
        <v>April</v>
      </c>
      <c r="I17" s="1">
        <v>45170</v>
      </c>
      <c r="J17" s="1">
        <v>45536</v>
      </c>
      <c r="K17" t="s">
        <v>72</v>
      </c>
      <c r="L17">
        <v>12</v>
      </c>
      <c r="M17" s="13" t="s">
        <v>328</v>
      </c>
      <c r="N17" t="s">
        <v>73</v>
      </c>
      <c r="P17" t="s">
        <v>168</v>
      </c>
      <c r="Q17" s="4" t="s">
        <v>74</v>
      </c>
      <c r="R17" s="4" t="s">
        <v>75</v>
      </c>
    </row>
    <row r="18" spans="1:19">
      <c r="A18">
        <v>13</v>
      </c>
      <c r="C18" t="s">
        <v>439</v>
      </c>
      <c r="D18" t="s">
        <v>25</v>
      </c>
      <c r="F18" t="s">
        <v>76</v>
      </c>
      <c r="G18" s="1">
        <v>45955</v>
      </c>
      <c r="H18" s="1" t="str">
        <f t="shared" si="0"/>
        <v>Oktober</v>
      </c>
      <c r="I18" s="1">
        <v>46022</v>
      </c>
      <c r="J18" s="1"/>
      <c r="K18" s="5">
        <v>15000</v>
      </c>
      <c r="M18" s="13" t="s">
        <v>36</v>
      </c>
      <c r="N18" t="s">
        <v>78</v>
      </c>
      <c r="O18" t="s">
        <v>77</v>
      </c>
      <c r="P18" t="s">
        <v>262</v>
      </c>
      <c r="Q18" s="4" t="s">
        <v>81</v>
      </c>
      <c r="S18" t="s">
        <v>80</v>
      </c>
    </row>
    <row r="19" spans="1:19">
      <c r="A19">
        <v>14</v>
      </c>
      <c r="C19" t="s">
        <v>82</v>
      </c>
      <c r="D19" t="s">
        <v>26</v>
      </c>
      <c r="E19" t="s">
        <v>62</v>
      </c>
      <c r="F19" t="s">
        <v>83</v>
      </c>
      <c r="G19" s="1">
        <v>45103</v>
      </c>
      <c r="H19" s="1" t="str">
        <f t="shared" si="0"/>
        <v>Juni</v>
      </c>
      <c r="I19" s="1">
        <v>45151</v>
      </c>
      <c r="J19" s="1"/>
      <c r="K19" s="5">
        <v>250</v>
      </c>
      <c r="M19" t="s">
        <v>23</v>
      </c>
      <c r="N19" t="s">
        <v>84</v>
      </c>
      <c r="P19" t="s">
        <v>263</v>
      </c>
    </row>
    <row r="20" spans="1:19">
      <c r="A20">
        <v>14</v>
      </c>
      <c r="C20" t="s">
        <v>82</v>
      </c>
      <c r="D20" t="s">
        <v>26</v>
      </c>
      <c r="E20" t="s">
        <v>62</v>
      </c>
      <c r="F20" t="s">
        <v>83</v>
      </c>
      <c r="G20" s="1">
        <v>45103</v>
      </c>
      <c r="H20" s="1" t="str">
        <f t="shared" si="0"/>
        <v>Juni</v>
      </c>
      <c r="I20" s="1">
        <v>45151</v>
      </c>
      <c r="J20" s="1"/>
      <c r="K20" s="5">
        <v>250</v>
      </c>
      <c r="M20" t="s">
        <v>21</v>
      </c>
      <c r="N20" t="s">
        <v>84</v>
      </c>
      <c r="P20" t="s">
        <v>263</v>
      </c>
    </row>
    <row r="21" spans="1:19" s="14" customFormat="1">
      <c r="A21">
        <v>15</v>
      </c>
      <c r="B21"/>
      <c r="C21" t="s">
        <v>85</v>
      </c>
      <c r="D21" t="s">
        <v>25</v>
      </c>
      <c r="E21"/>
      <c r="F21" t="s">
        <v>86</v>
      </c>
      <c r="G21" s="1">
        <v>45100</v>
      </c>
      <c r="H21" s="1" t="str">
        <f t="shared" si="0"/>
        <v>Juni</v>
      </c>
      <c r="I21" s="1">
        <v>45122</v>
      </c>
      <c r="J21" s="1"/>
      <c r="K21" s="5">
        <v>25000</v>
      </c>
      <c r="L21"/>
      <c r="M21" t="s">
        <v>36</v>
      </c>
      <c r="N21" t="s">
        <v>87</v>
      </c>
      <c r="O21" t="s">
        <v>88</v>
      </c>
      <c r="P21" t="s">
        <v>264</v>
      </c>
      <c r="Q21" s="4" t="s">
        <v>89</v>
      </c>
      <c r="R21"/>
      <c r="S21"/>
    </row>
    <row r="22" spans="1:19">
      <c r="A22">
        <v>16</v>
      </c>
      <c r="C22" t="s">
        <v>90</v>
      </c>
      <c r="D22" t="s">
        <v>26</v>
      </c>
      <c r="F22" t="s">
        <v>91</v>
      </c>
      <c r="G22" s="1">
        <v>45105</v>
      </c>
      <c r="H22" s="1" t="str">
        <f t="shared" si="0"/>
        <v>Juni</v>
      </c>
      <c r="I22" s="1">
        <v>45199</v>
      </c>
      <c r="J22" s="1"/>
      <c r="K22" t="s">
        <v>92</v>
      </c>
      <c r="L22">
        <v>36</v>
      </c>
      <c r="M22" t="s">
        <v>23</v>
      </c>
      <c r="N22" t="s">
        <v>95</v>
      </c>
      <c r="O22" t="s">
        <v>96</v>
      </c>
      <c r="P22" t="s">
        <v>265</v>
      </c>
      <c r="Q22" s="4" t="s">
        <v>93</v>
      </c>
      <c r="R22" s="4" t="s">
        <v>94</v>
      </c>
    </row>
    <row r="23" spans="1:19">
      <c r="A23">
        <v>18</v>
      </c>
      <c r="C23" t="s">
        <v>438</v>
      </c>
      <c r="D23" t="s">
        <v>25</v>
      </c>
      <c r="F23" t="s">
        <v>2</v>
      </c>
      <c r="G23" s="1">
        <v>45838</v>
      </c>
      <c r="H23" s="1" t="str">
        <f t="shared" si="0"/>
        <v>Juni</v>
      </c>
      <c r="I23" s="1">
        <v>45900</v>
      </c>
      <c r="J23" s="1"/>
      <c r="K23" s="5">
        <v>210000</v>
      </c>
      <c r="L23" s="26">
        <v>36</v>
      </c>
      <c r="M23" s="13" t="s">
        <v>328</v>
      </c>
      <c r="N23" t="s">
        <v>69</v>
      </c>
      <c r="O23" t="s">
        <v>97</v>
      </c>
      <c r="P23" t="s">
        <v>266</v>
      </c>
      <c r="Q23" s="4" t="s">
        <v>98</v>
      </c>
    </row>
    <row r="24" spans="1:19">
      <c r="A24">
        <v>19</v>
      </c>
      <c r="C24" t="s">
        <v>99</v>
      </c>
      <c r="D24" t="s">
        <v>26</v>
      </c>
      <c r="F24" t="s">
        <v>101</v>
      </c>
      <c r="G24" s="1">
        <v>45169</v>
      </c>
      <c r="H24" s="1" t="str">
        <f t="shared" si="0"/>
        <v>August</v>
      </c>
      <c r="I24" s="1">
        <v>45230</v>
      </c>
      <c r="J24" s="1"/>
      <c r="K24" s="2">
        <v>400</v>
      </c>
      <c r="M24" t="s">
        <v>326</v>
      </c>
      <c r="N24" t="s">
        <v>100</v>
      </c>
      <c r="O24" t="s">
        <v>102</v>
      </c>
      <c r="P24" t="s">
        <v>267</v>
      </c>
      <c r="R24" s="4" t="s">
        <v>103</v>
      </c>
    </row>
    <row r="25" spans="1:19">
      <c r="A25">
        <v>19</v>
      </c>
      <c r="C25" t="s">
        <v>99</v>
      </c>
      <c r="D25" t="s">
        <v>26</v>
      </c>
      <c r="F25" t="s">
        <v>101</v>
      </c>
      <c r="G25" s="1">
        <v>45169</v>
      </c>
      <c r="H25" s="1" t="str">
        <f t="shared" si="0"/>
        <v>August</v>
      </c>
      <c r="I25" s="1">
        <v>45230</v>
      </c>
      <c r="J25" s="1"/>
      <c r="K25" s="2">
        <v>400</v>
      </c>
      <c r="M25" t="s">
        <v>23</v>
      </c>
      <c r="N25" t="s">
        <v>100</v>
      </c>
      <c r="O25" t="s">
        <v>102</v>
      </c>
      <c r="P25" t="s">
        <v>267</v>
      </c>
      <c r="R25" s="4" t="s">
        <v>103</v>
      </c>
    </row>
    <row r="26" spans="1:19">
      <c r="A26">
        <v>20</v>
      </c>
      <c r="C26" t="s">
        <v>104</v>
      </c>
      <c r="D26" t="s">
        <v>25</v>
      </c>
      <c r="F26" t="s">
        <v>105</v>
      </c>
      <c r="G26" s="1">
        <v>45183</v>
      </c>
      <c r="H26" s="1" t="str">
        <f t="shared" si="0"/>
        <v>September</v>
      </c>
      <c r="I26" s="1">
        <v>45260</v>
      </c>
      <c r="J26" s="1">
        <v>45550</v>
      </c>
      <c r="K26" s="2">
        <v>50000</v>
      </c>
      <c r="M26" t="s">
        <v>21</v>
      </c>
      <c r="N26" t="s">
        <v>106</v>
      </c>
      <c r="O26" t="s">
        <v>107</v>
      </c>
      <c r="P26" t="s">
        <v>268</v>
      </c>
      <c r="R26" s="4" t="s">
        <v>108</v>
      </c>
    </row>
    <row r="27" spans="1:19">
      <c r="A27" s="13">
        <v>21</v>
      </c>
      <c r="B27" s="13"/>
      <c r="C27" s="13" t="s">
        <v>109</v>
      </c>
      <c r="D27" s="13" t="s">
        <v>25</v>
      </c>
      <c r="E27" s="13"/>
      <c r="F27" s="13" t="s">
        <v>111</v>
      </c>
      <c r="G27" s="21">
        <v>45182</v>
      </c>
      <c r="H27" s="21" t="str">
        <f t="shared" si="0"/>
        <v>September</v>
      </c>
      <c r="I27" s="21">
        <v>45229</v>
      </c>
      <c r="J27" s="21"/>
      <c r="K27" s="24">
        <v>25000</v>
      </c>
      <c r="L27" s="13"/>
      <c r="M27" s="13" t="s">
        <v>22</v>
      </c>
      <c r="N27" t="s">
        <v>110</v>
      </c>
      <c r="O27" s="15" t="s">
        <v>115</v>
      </c>
      <c r="P27" t="s">
        <v>269</v>
      </c>
      <c r="Q27" s="4" t="s">
        <v>112</v>
      </c>
      <c r="R27" s="4" t="s">
        <v>113</v>
      </c>
      <c r="S27" t="s">
        <v>114</v>
      </c>
    </row>
    <row r="28" spans="1:19">
      <c r="A28">
        <v>22</v>
      </c>
      <c r="C28" t="s">
        <v>116</v>
      </c>
      <c r="D28" t="s">
        <v>25</v>
      </c>
      <c r="F28" t="s">
        <v>117</v>
      </c>
      <c r="G28" s="1">
        <v>45212</v>
      </c>
      <c r="H28" s="1" t="str">
        <f t="shared" si="0"/>
        <v>Oktober</v>
      </c>
      <c r="I28" s="1">
        <v>45291</v>
      </c>
      <c r="J28" s="1"/>
      <c r="K28" s="2">
        <v>10000</v>
      </c>
      <c r="M28" t="s">
        <v>328</v>
      </c>
      <c r="N28" t="s">
        <v>119</v>
      </c>
      <c r="O28" t="s">
        <v>120</v>
      </c>
      <c r="P28" t="s">
        <v>270</v>
      </c>
      <c r="Q28" s="4" t="s">
        <v>122</v>
      </c>
      <c r="R28" s="4" t="s">
        <v>123</v>
      </c>
    </row>
    <row r="29" spans="1:19" s="14" customFormat="1">
      <c r="A29">
        <v>23</v>
      </c>
      <c r="B29"/>
      <c r="C29" t="s">
        <v>118</v>
      </c>
      <c r="D29" t="s">
        <v>25</v>
      </c>
      <c r="E29"/>
      <c r="F29" t="s">
        <v>117</v>
      </c>
      <c r="G29" s="1">
        <v>45212</v>
      </c>
      <c r="H29" s="1" t="str">
        <f t="shared" si="0"/>
        <v>Oktober</v>
      </c>
      <c r="I29" s="1">
        <v>45291</v>
      </c>
      <c r="J29" s="1"/>
      <c r="K29" s="2">
        <v>2500</v>
      </c>
      <c r="L29"/>
      <c r="M29" t="s">
        <v>36</v>
      </c>
      <c r="N29" t="s">
        <v>119</v>
      </c>
      <c r="O29" t="s">
        <v>121</v>
      </c>
      <c r="P29" t="s">
        <v>270</v>
      </c>
      <c r="Q29" s="4" t="s">
        <v>122</v>
      </c>
      <c r="R29" s="4" t="s">
        <v>123</v>
      </c>
      <c r="S29"/>
    </row>
    <row r="30" spans="1:19">
      <c r="A30">
        <v>24</v>
      </c>
      <c r="C30" t="s">
        <v>126</v>
      </c>
      <c r="D30" t="s">
        <v>26</v>
      </c>
      <c r="F30" t="s">
        <v>124</v>
      </c>
      <c r="G30" s="1">
        <v>45243</v>
      </c>
      <c r="H30" s="1" t="str">
        <f t="shared" si="0"/>
        <v>November</v>
      </c>
      <c r="I30" t="s">
        <v>128</v>
      </c>
      <c r="K30" t="s">
        <v>130</v>
      </c>
      <c r="M30" t="s">
        <v>326</v>
      </c>
      <c r="N30" t="s">
        <v>129</v>
      </c>
      <c r="O30" t="s">
        <v>131</v>
      </c>
      <c r="P30" t="s">
        <v>271</v>
      </c>
      <c r="Q30" s="4" t="s">
        <v>125</v>
      </c>
      <c r="R30" s="11" t="s">
        <v>127</v>
      </c>
    </row>
    <row r="31" spans="1:19">
      <c r="A31">
        <v>24</v>
      </c>
      <c r="C31" t="s">
        <v>126</v>
      </c>
      <c r="D31" t="s">
        <v>26</v>
      </c>
      <c r="F31" t="s">
        <v>124</v>
      </c>
      <c r="G31" s="1">
        <v>45243</v>
      </c>
      <c r="H31" s="1" t="str">
        <f t="shared" si="0"/>
        <v>November</v>
      </c>
      <c r="I31" t="s">
        <v>128</v>
      </c>
      <c r="K31" t="s">
        <v>130</v>
      </c>
      <c r="M31" t="s">
        <v>23</v>
      </c>
      <c r="N31" t="s">
        <v>129</v>
      </c>
      <c r="O31" t="s">
        <v>131</v>
      </c>
      <c r="P31" t="s">
        <v>271</v>
      </c>
      <c r="Q31" s="4" t="s">
        <v>125</v>
      </c>
      <c r="R31" s="11" t="s">
        <v>127</v>
      </c>
    </row>
    <row r="32" spans="1:19">
      <c r="A32">
        <v>25</v>
      </c>
      <c r="C32" t="s">
        <v>133</v>
      </c>
      <c r="D32" t="s">
        <v>26</v>
      </c>
      <c r="F32" t="s">
        <v>132</v>
      </c>
      <c r="G32" s="1">
        <v>45244</v>
      </c>
      <c r="H32" s="1" t="str">
        <f t="shared" si="0"/>
        <v>November</v>
      </c>
      <c r="I32" s="1">
        <v>45350</v>
      </c>
      <c r="J32" s="1"/>
      <c r="K32" s="2">
        <v>1000</v>
      </c>
      <c r="L32">
        <v>6</v>
      </c>
      <c r="M32" t="s">
        <v>326</v>
      </c>
      <c r="N32" t="s">
        <v>136</v>
      </c>
      <c r="O32" t="s">
        <v>137</v>
      </c>
      <c r="P32" t="s">
        <v>266</v>
      </c>
      <c r="Q32" s="4" t="s">
        <v>134</v>
      </c>
      <c r="R32" s="4" t="s">
        <v>135</v>
      </c>
    </row>
    <row r="33" spans="1:19">
      <c r="A33">
        <v>25</v>
      </c>
      <c r="C33" t="s">
        <v>133</v>
      </c>
      <c r="D33" t="s">
        <v>26</v>
      </c>
      <c r="F33" t="s">
        <v>132</v>
      </c>
      <c r="G33" s="1">
        <v>45244</v>
      </c>
      <c r="H33" s="1" t="str">
        <f t="shared" si="0"/>
        <v>November</v>
      </c>
      <c r="I33" s="1">
        <v>45350</v>
      </c>
      <c r="J33" s="1"/>
      <c r="K33" s="2">
        <v>1000</v>
      </c>
      <c r="L33">
        <v>6</v>
      </c>
      <c r="M33" t="s">
        <v>23</v>
      </c>
      <c r="N33" t="s">
        <v>136</v>
      </c>
      <c r="O33" t="s">
        <v>137</v>
      </c>
      <c r="P33" t="s">
        <v>266</v>
      </c>
      <c r="Q33" s="4" t="s">
        <v>134</v>
      </c>
      <c r="R33" s="4" t="s">
        <v>135</v>
      </c>
    </row>
    <row r="34" spans="1:19">
      <c r="A34" s="13">
        <v>26</v>
      </c>
      <c r="B34" s="13"/>
      <c r="C34" s="13" t="s">
        <v>138</v>
      </c>
      <c r="D34" s="13" t="s">
        <v>26</v>
      </c>
      <c r="E34" s="13"/>
      <c r="F34" s="13" t="s">
        <v>68</v>
      </c>
      <c r="G34" s="21">
        <v>45261</v>
      </c>
      <c r="H34" s="21" t="str">
        <f t="shared" ref="H34:H65" si="1">TEXT(G34,"MMMM")</f>
        <v>Dezember</v>
      </c>
      <c r="I34" s="21">
        <v>45349</v>
      </c>
      <c r="J34" s="21"/>
      <c r="K34" s="13" t="s">
        <v>139</v>
      </c>
      <c r="L34" s="13">
        <v>240</v>
      </c>
      <c r="M34" s="13" t="s">
        <v>22</v>
      </c>
      <c r="N34" t="s">
        <v>140</v>
      </c>
      <c r="O34" t="s">
        <v>141</v>
      </c>
      <c r="P34" t="s">
        <v>272</v>
      </c>
      <c r="Q34" s="4" t="s">
        <v>143</v>
      </c>
      <c r="R34" s="4" t="s">
        <v>142</v>
      </c>
    </row>
    <row r="35" spans="1:19">
      <c r="A35">
        <v>27</v>
      </c>
      <c r="C35" t="s">
        <v>144</v>
      </c>
      <c r="D35" t="s">
        <v>25</v>
      </c>
      <c r="F35" t="s">
        <v>145</v>
      </c>
      <c r="G35" s="1">
        <v>45268</v>
      </c>
      <c r="H35" s="1" t="str">
        <f t="shared" si="1"/>
        <v>Dezember</v>
      </c>
      <c r="I35" s="1">
        <v>45387</v>
      </c>
      <c r="J35" s="1"/>
      <c r="K35" t="s">
        <v>146</v>
      </c>
      <c r="M35" t="s">
        <v>36</v>
      </c>
      <c r="N35" t="s">
        <v>147</v>
      </c>
      <c r="P35" t="s">
        <v>273</v>
      </c>
      <c r="R35" s="4" t="s">
        <v>148</v>
      </c>
    </row>
    <row r="36" spans="1:19">
      <c r="A36">
        <v>28</v>
      </c>
      <c r="C36" t="s">
        <v>149</v>
      </c>
      <c r="D36" t="s">
        <v>26</v>
      </c>
      <c r="F36" t="s">
        <v>68</v>
      </c>
      <c r="G36" s="1">
        <v>45271</v>
      </c>
      <c r="H36" s="1" t="str">
        <f t="shared" si="1"/>
        <v>Dezember</v>
      </c>
      <c r="I36" s="1">
        <v>45356</v>
      </c>
      <c r="J36" s="1"/>
      <c r="K36" s="5">
        <v>250000</v>
      </c>
      <c r="L36">
        <v>24</v>
      </c>
      <c r="M36" t="s">
        <v>21</v>
      </c>
      <c r="O36" t="s">
        <v>152</v>
      </c>
      <c r="P36" t="s">
        <v>272</v>
      </c>
      <c r="Q36" s="4" t="s">
        <v>151</v>
      </c>
      <c r="R36" s="4" t="s">
        <v>150</v>
      </c>
    </row>
    <row r="37" spans="1:19">
      <c r="A37">
        <v>29</v>
      </c>
      <c r="C37" t="s">
        <v>153</v>
      </c>
      <c r="D37" t="s">
        <v>25</v>
      </c>
      <c r="F37" t="s">
        <v>154</v>
      </c>
      <c r="G37" s="1">
        <v>45299</v>
      </c>
      <c r="H37" s="1" t="str">
        <f t="shared" si="1"/>
        <v>Januar</v>
      </c>
      <c r="I37" s="1">
        <v>45326</v>
      </c>
      <c r="J37" s="1"/>
      <c r="K37" s="5">
        <v>10000</v>
      </c>
      <c r="M37" t="s">
        <v>21</v>
      </c>
      <c r="N37" t="s">
        <v>155</v>
      </c>
      <c r="O37" t="s">
        <v>157</v>
      </c>
      <c r="P37" t="s">
        <v>274</v>
      </c>
      <c r="Q37" s="4" t="s">
        <v>156</v>
      </c>
      <c r="R37" s="4" t="s">
        <v>158</v>
      </c>
    </row>
    <row r="38" spans="1:19">
      <c r="A38">
        <v>30</v>
      </c>
      <c r="C38" t="s">
        <v>159</v>
      </c>
      <c r="D38" t="s">
        <v>25</v>
      </c>
      <c r="F38" t="s">
        <v>154</v>
      </c>
      <c r="G38" s="1">
        <v>45299</v>
      </c>
      <c r="H38" s="1" t="str">
        <f t="shared" si="1"/>
        <v>Januar</v>
      </c>
      <c r="I38" s="1">
        <v>45326</v>
      </c>
      <c r="J38" s="1"/>
      <c r="K38" s="5">
        <v>50000</v>
      </c>
      <c r="M38" t="s">
        <v>327</v>
      </c>
      <c r="N38" t="s">
        <v>160</v>
      </c>
      <c r="P38" t="s">
        <v>274</v>
      </c>
      <c r="Q38" s="4" t="s">
        <v>161</v>
      </c>
      <c r="R38" s="4" t="s">
        <v>158</v>
      </c>
    </row>
    <row r="39" spans="1:19">
      <c r="A39">
        <v>31</v>
      </c>
      <c r="C39" t="s">
        <v>162</v>
      </c>
      <c r="D39" t="s">
        <v>25</v>
      </c>
      <c r="F39" t="s">
        <v>163</v>
      </c>
      <c r="G39" s="1">
        <v>45278</v>
      </c>
      <c r="H39" s="1" t="str">
        <f t="shared" si="1"/>
        <v>Dezember</v>
      </c>
      <c r="I39" s="1">
        <v>45352</v>
      </c>
      <c r="J39" s="1"/>
      <c r="K39" s="5">
        <v>20000</v>
      </c>
      <c r="M39" t="s">
        <v>36</v>
      </c>
      <c r="N39" t="s">
        <v>167</v>
      </c>
      <c r="P39" t="s">
        <v>164</v>
      </c>
      <c r="Q39" s="4" t="s">
        <v>165</v>
      </c>
      <c r="R39" s="4" t="s">
        <v>166</v>
      </c>
    </row>
    <row r="40" spans="1:19">
      <c r="A40">
        <v>33</v>
      </c>
      <c r="C40" t="s">
        <v>169</v>
      </c>
      <c r="D40" t="s">
        <v>25</v>
      </c>
      <c r="F40" t="s">
        <v>170</v>
      </c>
      <c r="G40" s="1">
        <v>45274</v>
      </c>
      <c r="H40" s="1" t="str">
        <f t="shared" si="1"/>
        <v>Dezember</v>
      </c>
      <c r="I40" s="1">
        <v>45366</v>
      </c>
      <c r="J40" s="1"/>
      <c r="K40" t="s">
        <v>171</v>
      </c>
      <c r="M40" t="s">
        <v>36</v>
      </c>
      <c r="N40" t="s">
        <v>172</v>
      </c>
      <c r="P40" t="s">
        <v>275</v>
      </c>
      <c r="Q40" s="4" t="s">
        <v>173</v>
      </c>
    </row>
    <row r="41" spans="1:19">
      <c r="A41">
        <v>34</v>
      </c>
      <c r="C41" t="s">
        <v>174</v>
      </c>
      <c r="D41" t="s">
        <v>25</v>
      </c>
      <c r="F41" t="s">
        <v>175</v>
      </c>
      <c r="G41" s="1">
        <v>45260</v>
      </c>
      <c r="H41" s="1" t="str">
        <f t="shared" si="1"/>
        <v>November</v>
      </c>
      <c r="I41" s="1">
        <v>45351</v>
      </c>
      <c r="J41" s="1"/>
      <c r="K41" s="5">
        <v>20000</v>
      </c>
      <c r="M41" t="s">
        <v>36</v>
      </c>
      <c r="N41" t="s">
        <v>129</v>
      </c>
      <c r="O41" t="s">
        <v>177</v>
      </c>
      <c r="P41" t="s">
        <v>168</v>
      </c>
      <c r="Q41" s="4" t="s">
        <v>176</v>
      </c>
    </row>
    <row r="42" spans="1:19">
      <c r="A42">
        <v>35</v>
      </c>
      <c r="C42" t="s">
        <v>178</v>
      </c>
      <c r="D42" t="s">
        <v>25</v>
      </c>
      <c r="F42" t="s">
        <v>179</v>
      </c>
      <c r="G42" s="1">
        <v>45226</v>
      </c>
      <c r="H42" s="1" t="str">
        <f t="shared" si="1"/>
        <v>Oktober</v>
      </c>
      <c r="I42" s="1">
        <v>45352</v>
      </c>
      <c r="J42" s="1"/>
      <c r="K42" s="5">
        <v>25000</v>
      </c>
      <c r="M42" t="s">
        <v>21</v>
      </c>
      <c r="N42" t="s">
        <v>180</v>
      </c>
      <c r="P42" t="s">
        <v>168</v>
      </c>
      <c r="Q42" s="4" t="s">
        <v>181</v>
      </c>
    </row>
    <row r="43" spans="1:19" s="14" customFormat="1">
      <c r="A43">
        <v>36</v>
      </c>
      <c r="B43"/>
      <c r="C43" t="s">
        <v>182</v>
      </c>
      <c r="D43" t="s">
        <v>26</v>
      </c>
      <c r="E43"/>
      <c r="F43" t="s">
        <v>184</v>
      </c>
      <c r="G43" s="1">
        <v>45127</v>
      </c>
      <c r="H43" s="1" t="str">
        <f t="shared" si="1"/>
        <v>Juli</v>
      </c>
      <c r="I43" t="s">
        <v>185</v>
      </c>
      <c r="J43"/>
      <c r="K43" t="s">
        <v>187</v>
      </c>
      <c r="L43" s="12" t="s">
        <v>183</v>
      </c>
      <c r="M43" t="s">
        <v>21</v>
      </c>
      <c r="N43"/>
      <c r="O43"/>
      <c r="P43" t="s">
        <v>276</v>
      </c>
      <c r="Q43" s="4" t="s">
        <v>186</v>
      </c>
      <c r="R43"/>
      <c r="S43"/>
    </row>
    <row r="44" spans="1:19">
      <c r="A44" s="13">
        <v>36</v>
      </c>
      <c r="B44" s="13"/>
      <c r="C44" s="13" t="s">
        <v>182</v>
      </c>
      <c r="D44" s="13" t="s">
        <v>26</v>
      </c>
      <c r="E44" s="13"/>
      <c r="F44" s="13" t="s">
        <v>184</v>
      </c>
      <c r="G44" s="21">
        <v>45127</v>
      </c>
      <c r="H44" s="21" t="str">
        <f t="shared" si="1"/>
        <v>Juli</v>
      </c>
      <c r="I44" s="13" t="s">
        <v>185</v>
      </c>
      <c r="J44" s="13"/>
      <c r="K44" s="13" t="s">
        <v>187</v>
      </c>
      <c r="L44" s="25" t="s">
        <v>183</v>
      </c>
      <c r="M44" s="13" t="s">
        <v>22</v>
      </c>
      <c r="P44" t="s">
        <v>276</v>
      </c>
      <c r="Q44" s="4" t="s">
        <v>186</v>
      </c>
    </row>
    <row r="45" spans="1:19">
      <c r="A45">
        <v>36</v>
      </c>
      <c r="C45" t="s">
        <v>182</v>
      </c>
      <c r="D45" t="s">
        <v>26</v>
      </c>
      <c r="F45" t="s">
        <v>184</v>
      </c>
      <c r="G45" s="1">
        <v>45127</v>
      </c>
      <c r="H45" s="1" t="str">
        <f t="shared" si="1"/>
        <v>Juli</v>
      </c>
      <c r="I45" t="s">
        <v>185</v>
      </c>
      <c r="K45" t="s">
        <v>187</v>
      </c>
      <c r="L45" s="12" t="s">
        <v>183</v>
      </c>
      <c r="M45" t="s">
        <v>327</v>
      </c>
      <c r="N45" s="15" t="s">
        <v>329</v>
      </c>
      <c r="P45" t="s">
        <v>276</v>
      </c>
      <c r="Q45" s="4" t="s">
        <v>186</v>
      </c>
    </row>
    <row r="46" spans="1:19">
      <c r="A46">
        <v>37</v>
      </c>
      <c r="C46" t="s">
        <v>188</v>
      </c>
      <c r="D46" t="s">
        <v>25</v>
      </c>
      <c r="F46" t="s">
        <v>189</v>
      </c>
      <c r="G46" s="1">
        <v>45117</v>
      </c>
      <c r="H46" s="1" t="str">
        <f t="shared" si="1"/>
        <v>Juli</v>
      </c>
      <c r="I46" s="1">
        <v>45565</v>
      </c>
      <c r="J46" s="1"/>
      <c r="K46" s="5">
        <v>10000</v>
      </c>
      <c r="M46" t="s">
        <v>21</v>
      </c>
      <c r="N46" t="s">
        <v>119</v>
      </c>
      <c r="O46" t="s">
        <v>193</v>
      </c>
      <c r="P46" t="s">
        <v>190</v>
      </c>
      <c r="Q46" t="s">
        <v>192</v>
      </c>
      <c r="R46" s="4" t="s">
        <v>191</v>
      </c>
    </row>
    <row r="47" spans="1:19">
      <c r="A47">
        <v>38</v>
      </c>
      <c r="C47" t="s">
        <v>194</v>
      </c>
      <c r="D47" t="s">
        <v>25</v>
      </c>
      <c r="F47" t="s">
        <v>195</v>
      </c>
      <c r="G47" s="1">
        <v>45106</v>
      </c>
      <c r="H47" s="1" t="str">
        <f t="shared" si="1"/>
        <v>Juni</v>
      </c>
      <c r="I47" s="1">
        <v>45169</v>
      </c>
      <c r="J47" s="1"/>
      <c r="K47" s="5">
        <v>4500</v>
      </c>
      <c r="M47" t="s">
        <v>36</v>
      </c>
      <c r="N47" t="s">
        <v>196</v>
      </c>
      <c r="P47" t="s">
        <v>277</v>
      </c>
      <c r="Q47" s="7" t="s">
        <v>197</v>
      </c>
      <c r="R47" s="7" t="s">
        <v>198</v>
      </c>
    </row>
    <row r="48" spans="1:19">
      <c r="A48">
        <v>39</v>
      </c>
      <c r="C48" t="s">
        <v>199</v>
      </c>
      <c r="D48" t="s">
        <v>25</v>
      </c>
      <c r="F48" t="s">
        <v>200</v>
      </c>
      <c r="G48" s="1">
        <v>45071</v>
      </c>
      <c r="H48" s="1" t="str">
        <f t="shared" si="1"/>
        <v>Mai</v>
      </c>
      <c r="I48" s="1">
        <v>45241</v>
      </c>
      <c r="J48" s="1"/>
      <c r="K48" s="5">
        <v>5000</v>
      </c>
      <c r="M48" t="s">
        <v>21</v>
      </c>
      <c r="N48" t="s">
        <v>201</v>
      </c>
      <c r="O48" t="s">
        <v>202</v>
      </c>
      <c r="P48" t="s">
        <v>168</v>
      </c>
      <c r="R48" s="4" t="s">
        <v>203</v>
      </c>
    </row>
    <row r="49" spans="1:19">
      <c r="A49" s="17">
        <v>40</v>
      </c>
      <c r="B49" s="17"/>
      <c r="C49" s="17" t="s">
        <v>204</v>
      </c>
      <c r="D49" s="17" t="s">
        <v>25</v>
      </c>
      <c r="E49" s="17"/>
      <c r="F49" s="17" t="s">
        <v>117</v>
      </c>
      <c r="G49" s="18">
        <v>45810</v>
      </c>
      <c r="H49" s="1" t="str">
        <f t="shared" si="1"/>
        <v>Juni</v>
      </c>
      <c r="I49" s="18">
        <v>45869</v>
      </c>
      <c r="J49" s="18"/>
      <c r="K49" s="19">
        <v>10000</v>
      </c>
      <c r="L49" s="17"/>
      <c r="M49" s="17" t="s">
        <v>36</v>
      </c>
      <c r="N49" s="17" t="s">
        <v>206</v>
      </c>
      <c r="O49" s="17" t="s">
        <v>205</v>
      </c>
      <c r="P49" s="17" t="s">
        <v>168</v>
      </c>
      <c r="Q49" s="17"/>
      <c r="R49" s="17" t="s">
        <v>207</v>
      </c>
      <c r="S49" s="17"/>
    </row>
    <row r="50" spans="1:19">
      <c r="A50" s="17">
        <v>41</v>
      </c>
      <c r="B50" s="17"/>
      <c r="C50" s="17" t="s">
        <v>208</v>
      </c>
      <c r="D50" s="17" t="s">
        <v>26</v>
      </c>
      <c r="E50" s="17"/>
      <c r="F50" s="17" t="s">
        <v>209</v>
      </c>
      <c r="G50" s="18">
        <v>45049</v>
      </c>
      <c r="H50" s="1" t="str">
        <f t="shared" si="1"/>
        <v>Mai</v>
      </c>
      <c r="I50" s="17" t="s">
        <v>210</v>
      </c>
      <c r="J50" s="17"/>
      <c r="K50" s="17" t="s">
        <v>211</v>
      </c>
      <c r="L50" s="17"/>
      <c r="M50" s="17" t="s">
        <v>23</v>
      </c>
      <c r="N50" s="17" t="s">
        <v>215</v>
      </c>
      <c r="O50" s="17" t="s">
        <v>216</v>
      </c>
      <c r="P50" s="17" t="s">
        <v>213</v>
      </c>
      <c r="Q50" s="20" t="s">
        <v>212</v>
      </c>
      <c r="R50" s="20" t="s">
        <v>214</v>
      </c>
      <c r="S50" s="17"/>
    </row>
    <row r="51" spans="1:19" s="17" customFormat="1">
      <c r="A51">
        <v>42</v>
      </c>
      <c r="B51"/>
      <c r="C51" t="s">
        <v>217</v>
      </c>
      <c r="D51" t="s">
        <v>26</v>
      </c>
      <c r="E51"/>
      <c r="F51" t="s">
        <v>218</v>
      </c>
      <c r="G51" s="1">
        <v>45034</v>
      </c>
      <c r="H51" s="1" t="str">
        <f t="shared" si="1"/>
        <v>April</v>
      </c>
      <c r="I51"/>
      <c r="J51"/>
      <c r="K51" t="s">
        <v>219</v>
      </c>
      <c r="L51"/>
      <c r="M51" t="s">
        <v>23</v>
      </c>
      <c r="N51" t="s">
        <v>48</v>
      </c>
      <c r="O51" t="s">
        <v>220</v>
      </c>
      <c r="P51" t="s">
        <v>168</v>
      </c>
      <c r="Q51"/>
      <c r="R51" t="s">
        <v>221</v>
      </c>
      <c r="S51"/>
    </row>
    <row r="52" spans="1:19" s="17" customFormat="1">
      <c r="A52">
        <v>43</v>
      </c>
      <c r="B52"/>
      <c r="C52" t="s">
        <v>222</v>
      </c>
      <c r="D52" t="s">
        <v>26</v>
      </c>
      <c r="E52" t="s">
        <v>62</v>
      </c>
      <c r="F52" t="s">
        <v>223</v>
      </c>
      <c r="G52" s="1">
        <v>45020</v>
      </c>
      <c r="H52" s="1" t="str">
        <f t="shared" si="1"/>
        <v>April</v>
      </c>
      <c r="I52"/>
      <c r="J52"/>
      <c r="K52" t="s">
        <v>224</v>
      </c>
      <c r="L52">
        <v>12</v>
      </c>
      <c r="M52" t="s">
        <v>23</v>
      </c>
      <c r="N52" t="s">
        <v>225</v>
      </c>
      <c r="O52"/>
      <c r="P52" t="s">
        <v>168</v>
      </c>
      <c r="Q52"/>
      <c r="R52" s="4" t="s">
        <v>226</v>
      </c>
      <c r="S52"/>
    </row>
    <row r="53" spans="1:19">
      <c r="A53" s="17">
        <v>45</v>
      </c>
      <c r="B53" s="17"/>
      <c r="C53" s="17" t="s">
        <v>227</v>
      </c>
      <c r="D53" s="17"/>
      <c r="E53" s="17"/>
      <c r="F53" s="17" t="s">
        <v>228</v>
      </c>
      <c r="G53" s="18">
        <v>45000</v>
      </c>
      <c r="H53" s="1" t="str">
        <f t="shared" si="1"/>
        <v>März</v>
      </c>
      <c r="I53" s="18">
        <v>45077</v>
      </c>
      <c r="J53" s="18"/>
      <c r="K53" s="17" t="s">
        <v>229</v>
      </c>
      <c r="L53" s="17"/>
      <c r="M53" s="17" t="s">
        <v>23</v>
      </c>
      <c r="N53" s="17" t="s">
        <v>230</v>
      </c>
      <c r="O53" s="17"/>
      <c r="P53" s="17" t="s">
        <v>168</v>
      </c>
      <c r="Q53" s="17" t="s">
        <v>232</v>
      </c>
      <c r="R53" s="20" t="s">
        <v>231</v>
      </c>
      <c r="S53" s="17"/>
    </row>
    <row r="54" spans="1:19">
      <c r="A54" s="17">
        <v>45</v>
      </c>
      <c r="B54" s="17"/>
      <c r="C54" s="17" t="s">
        <v>227</v>
      </c>
      <c r="D54" s="17"/>
      <c r="E54" s="17"/>
      <c r="F54" s="17" t="s">
        <v>228</v>
      </c>
      <c r="G54" s="18">
        <v>45000</v>
      </c>
      <c r="H54" s="1" t="str">
        <f t="shared" si="1"/>
        <v>März</v>
      </c>
      <c r="I54" s="18">
        <v>45077</v>
      </c>
      <c r="J54" s="18"/>
      <c r="K54" s="17" t="s">
        <v>229</v>
      </c>
      <c r="L54" s="17"/>
      <c r="M54" s="17" t="s">
        <v>21</v>
      </c>
      <c r="N54" s="17" t="s">
        <v>230</v>
      </c>
      <c r="O54" s="17"/>
      <c r="P54" s="17" t="s">
        <v>168</v>
      </c>
      <c r="Q54" s="17" t="s">
        <v>232</v>
      </c>
      <c r="R54" s="20" t="s">
        <v>231</v>
      </c>
      <c r="S54" s="17"/>
    </row>
    <row r="55" spans="1:19">
      <c r="A55">
        <v>46</v>
      </c>
      <c r="C55" t="s">
        <v>233</v>
      </c>
      <c r="D55" t="s">
        <v>25</v>
      </c>
      <c r="F55" t="s">
        <v>234</v>
      </c>
      <c r="G55" s="1">
        <v>44987</v>
      </c>
      <c r="H55" s="1" t="str">
        <f t="shared" si="1"/>
        <v>März</v>
      </c>
      <c r="I55" s="1">
        <v>45047</v>
      </c>
      <c r="J55" s="1"/>
      <c r="K55" s="5">
        <v>100000</v>
      </c>
      <c r="L55" t="s">
        <v>235</v>
      </c>
      <c r="M55" s="13" t="s">
        <v>36</v>
      </c>
      <c r="N55" t="s">
        <v>370</v>
      </c>
      <c r="Q55" s="4" t="s">
        <v>236</v>
      </c>
    </row>
    <row r="56" spans="1:19">
      <c r="A56">
        <v>47</v>
      </c>
      <c r="C56" t="s">
        <v>237</v>
      </c>
      <c r="D56" t="s">
        <v>25</v>
      </c>
      <c r="F56" t="s">
        <v>238</v>
      </c>
      <c r="G56" s="1">
        <v>44986</v>
      </c>
      <c r="H56" s="1" t="str">
        <f t="shared" si="1"/>
        <v>März</v>
      </c>
      <c r="I56" s="1">
        <v>45031</v>
      </c>
      <c r="J56" s="1"/>
      <c r="K56">
        <v>500</v>
      </c>
      <c r="M56" t="s">
        <v>23</v>
      </c>
      <c r="N56" t="s">
        <v>239</v>
      </c>
      <c r="O56" t="s">
        <v>240</v>
      </c>
      <c r="P56" t="s">
        <v>168</v>
      </c>
      <c r="R56" s="4" t="s">
        <v>241</v>
      </c>
    </row>
    <row r="57" spans="1:19">
      <c r="A57">
        <v>47</v>
      </c>
      <c r="C57" t="s">
        <v>237</v>
      </c>
      <c r="D57" t="s">
        <v>25</v>
      </c>
      <c r="F57" t="s">
        <v>238</v>
      </c>
      <c r="G57" s="1">
        <v>44986</v>
      </c>
      <c r="H57" s="1" t="str">
        <f t="shared" si="1"/>
        <v>März</v>
      </c>
      <c r="I57" s="1">
        <v>45031</v>
      </c>
      <c r="J57" s="1"/>
      <c r="K57">
        <v>500</v>
      </c>
      <c r="M57" t="s">
        <v>36</v>
      </c>
      <c r="N57" t="s">
        <v>239</v>
      </c>
      <c r="O57" t="s">
        <v>240</v>
      </c>
      <c r="P57" t="s">
        <v>168</v>
      </c>
      <c r="R57" s="4" t="s">
        <v>241</v>
      </c>
    </row>
    <row r="58" spans="1:19">
      <c r="A58">
        <v>48</v>
      </c>
      <c r="C58" t="s">
        <v>242</v>
      </c>
      <c r="D58" t="s">
        <v>25</v>
      </c>
      <c r="F58" t="s">
        <v>31</v>
      </c>
      <c r="G58" s="1">
        <v>44980</v>
      </c>
      <c r="H58" s="1" t="str">
        <f t="shared" si="1"/>
        <v>Februar</v>
      </c>
      <c r="I58" s="1">
        <v>45031</v>
      </c>
      <c r="J58" s="1"/>
      <c r="K58" s="5">
        <v>20000</v>
      </c>
      <c r="L58">
        <v>24</v>
      </c>
      <c r="M58" t="s">
        <v>21</v>
      </c>
      <c r="N58" t="s">
        <v>244</v>
      </c>
      <c r="P58" t="s">
        <v>243</v>
      </c>
      <c r="R58" s="4" t="s">
        <v>245</v>
      </c>
    </row>
    <row r="59" spans="1:19">
      <c r="A59">
        <v>49</v>
      </c>
      <c r="C59" t="s">
        <v>246</v>
      </c>
      <c r="D59" t="s">
        <v>26</v>
      </c>
      <c r="F59" t="s">
        <v>247</v>
      </c>
      <c r="G59" s="1">
        <v>44972</v>
      </c>
      <c r="H59" s="1" t="str">
        <f t="shared" si="1"/>
        <v>Februar</v>
      </c>
      <c r="I59" s="1">
        <v>45046</v>
      </c>
      <c r="J59" s="1"/>
      <c r="K59" s="5">
        <v>400000</v>
      </c>
      <c r="L59">
        <v>36</v>
      </c>
      <c r="M59" t="s">
        <v>36</v>
      </c>
      <c r="N59" t="s">
        <v>248</v>
      </c>
      <c r="P59" t="s">
        <v>168</v>
      </c>
      <c r="Q59" s="4" t="s">
        <v>249</v>
      </c>
      <c r="R59" s="4" t="s">
        <v>150</v>
      </c>
    </row>
    <row r="60" spans="1:19">
      <c r="A60" s="17">
        <v>50</v>
      </c>
      <c r="B60" s="17"/>
      <c r="C60" s="17" t="s">
        <v>250</v>
      </c>
      <c r="D60" s="17" t="s">
        <v>25</v>
      </c>
      <c r="E60" s="17"/>
      <c r="F60" s="17" t="s">
        <v>251</v>
      </c>
      <c r="G60" s="18">
        <v>45303</v>
      </c>
      <c r="H60" s="1" t="str">
        <f t="shared" si="1"/>
        <v>Januar</v>
      </c>
      <c r="J60" s="18">
        <v>45413</v>
      </c>
      <c r="K60" s="19">
        <v>20000</v>
      </c>
      <c r="L60" s="17"/>
      <c r="M60" s="17" t="s">
        <v>328</v>
      </c>
      <c r="N60" s="17" t="s">
        <v>254</v>
      </c>
      <c r="O60" s="17" t="s">
        <v>255</v>
      </c>
      <c r="P60" s="17" t="s">
        <v>257</v>
      </c>
      <c r="Q60" s="20" t="s">
        <v>252</v>
      </c>
      <c r="R60" s="20" t="s">
        <v>253</v>
      </c>
      <c r="S60" s="17" t="s">
        <v>256</v>
      </c>
    </row>
    <row r="61" spans="1:19">
      <c r="A61" s="13">
        <v>51</v>
      </c>
      <c r="B61" s="13"/>
      <c r="C61" s="13" t="s">
        <v>278</v>
      </c>
      <c r="D61" s="13" t="s">
        <v>26</v>
      </c>
      <c r="E61" s="13"/>
      <c r="F61" s="13" t="s">
        <v>279</v>
      </c>
      <c r="G61" s="21">
        <v>45315</v>
      </c>
      <c r="H61" s="21" t="str">
        <f t="shared" si="1"/>
        <v>Januar</v>
      </c>
      <c r="J61" s="13"/>
      <c r="K61" s="13" t="s">
        <v>281</v>
      </c>
      <c r="L61" s="13"/>
      <c r="M61" s="13" t="s">
        <v>36</v>
      </c>
      <c r="N61" t="s">
        <v>282</v>
      </c>
      <c r="O61" t="s">
        <v>280</v>
      </c>
      <c r="P61" t="s">
        <v>283</v>
      </c>
    </row>
    <row r="62" spans="1:19">
      <c r="A62" s="13">
        <v>52</v>
      </c>
      <c r="B62" s="13"/>
      <c r="C62" s="13" t="s">
        <v>284</v>
      </c>
      <c r="D62" s="13" t="s">
        <v>26</v>
      </c>
      <c r="E62" s="13"/>
      <c r="F62" s="13" t="s">
        <v>285</v>
      </c>
      <c r="G62" s="21">
        <v>45701</v>
      </c>
      <c r="H62" s="21" t="str">
        <f t="shared" si="1"/>
        <v>Februar</v>
      </c>
      <c r="J62" s="21">
        <v>45443</v>
      </c>
      <c r="K62" s="13" t="s">
        <v>139</v>
      </c>
      <c r="L62" s="13">
        <v>120</v>
      </c>
      <c r="M62" s="13" t="s">
        <v>22</v>
      </c>
      <c r="N62" t="s">
        <v>286</v>
      </c>
      <c r="P62" t="s">
        <v>287</v>
      </c>
      <c r="Q62" s="4" t="s">
        <v>288</v>
      </c>
      <c r="R62" s="4" t="s">
        <v>150</v>
      </c>
    </row>
    <row r="63" spans="1:19">
      <c r="A63" s="13">
        <v>53</v>
      </c>
      <c r="B63" s="13"/>
      <c r="C63" s="13" t="s">
        <v>434</v>
      </c>
      <c r="D63" s="13" t="s">
        <v>25</v>
      </c>
      <c r="E63" s="13"/>
      <c r="F63" s="13" t="s">
        <v>299</v>
      </c>
      <c r="G63" s="21">
        <v>45703</v>
      </c>
      <c r="H63" s="21" t="str">
        <f t="shared" si="1"/>
        <v>Februar</v>
      </c>
      <c r="I63" s="1">
        <v>45961</v>
      </c>
      <c r="J63" s="21">
        <v>45596</v>
      </c>
      <c r="K63" s="22">
        <v>5000</v>
      </c>
      <c r="L63" s="13"/>
      <c r="M63" s="13" t="s">
        <v>23</v>
      </c>
      <c r="N63" t="s">
        <v>297</v>
      </c>
      <c r="O63" t="s">
        <v>298</v>
      </c>
    </row>
    <row r="64" spans="1:19">
      <c r="A64" s="13">
        <v>54</v>
      </c>
      <c r="B64" s="13"/>
      <c r="C64" s="13" t="s">
        <v>290</v>
      </c>
      <c r="D64" s="13" t="s">
        <v>26</v>
      </c>
      <c r="E64" s="13"/>
      <c r="F64" s="13" t="s">
        <v>289</v>
      </c>
      <c r="G64" s="21">
        <v>45315</v>
      </c>
      <c r="H64" s="21" t="str">
        <f t="shared" si="1"/>
        <v>Januar</v>
      </c>
      <c r="J64" s="21">
        <v>45596</v>
      </c>
      <c r="K64" s="13" t="s">
        <v>291</v>
      </c>
      <c r="L64" s="13" t="s">
        <v>294</v>
      </c>
      <c r="M64" s="13" t="s">
        <v>21</v>
      </c>
      <c r="N64" t="s">
        <v>292</v>
      </c>
      <c r="O64" t="s">
        <v>293</v>
      </c>
      <c r="P64" t="s">
        <v>168</v>
      </c>
      <c r="Q64" s="4" t="s">
        <v>296</v>
      </c>
      <c r="R64" s="4" t="s">
        <v>295</v>
      </c>
    </row>
    <row r="65" spans="1:19">
      <c r="A65" s="13">
        <v>55</v>
      </c>
      <c r="B65" s="13"/>
      <c r="C65" s="13" t="s">
        <v>300</v>
      </c>
      <c r="D65" s="13" t="s">
        <v>26</v>
      </c>
      <c r="E65" s="13" t="s">
        <v>62</v>
      </c>
      <c r="F65" s="13" t="s">
        <v>301</v>
      </c>
      <c r="G65" s="21">
        <v>45330</v>
      </c>
      <c r="H65" s="21" t="str">
        <f t="shared" si="1"/>
        <v>Februar</v>
      </c>
      <c r="J65" s="21">
        <v>45362</v>
      </c>
      <c r="K65" s="13"/>
      <c r="L65" s="13"/>
      <c r="M65" s="13" t="s">
        <v>23</v>
      </c>
      <c r="N65" t="s">
        <v>302</v>
      </c>
      <c r="O65" t="s">
        <v>303</v>
      </c>
      <c r="P65" t="s">
        <v>168</v>
      </c>
      <c r="Q65" s="4" t="s">
        <v>304</v>
      </c>
      <c r="S65" t="s">
        <v>305</v>
      </c>
    </row>
    <row r="66" spans="1:19">
      <c r="A66" s="13">
        <v>56</v>
      </c>
      <c r="B66" s="13"/>
      <c r="C66" s="13" t="s">
        <v>306</v>
      </c>
      <c r="D66" s="13" t="s">
        <v>26</v>
      </c>
      <c r="E66" s="13" t="s">
        <v>62</v>
      </c>
      <c r="F66" s="13" t="s">
        <v>105</v>
      </c>
      <c r="G66" s="21">
        <v>45329</v>
      </c>
      <c r="H66" s="21" t="str">
        <f t="shared" ref="H66:H73" si="2">TEXT(G66,"MMMM")</f>
        <v>Februar</v>
      </c>
      <c r="J66" s="21">
        <v>45352</v>
      </c>
      <c r="K66" s="13">
        <v>250</v>
      </c>
      <c r="L66" s="13"/>
      <c r="M66" s="13" t="s">
        <v>36</v>
      </c>
      <c r="N66" t="s">
        <v>307</v>
      </c>
      <c r="P66" t="s">
        <v>168</v>
      </c>
      <c r="R66" s="4" t="s">
        <v>108</v>
      </c>
    </row>
    <row r="67" spans="1:19">
      <c r="A67" s="13">
        <v>57</v>
      </c>
      <c r="B67" s="13"/>
      <c r="C67" s="13" t="s">
        <v>308</v>
      </c>
      <c r="D67" s="13" t="s">
        <v>25</v>
      </c>
      <c r="E67" s="13"/>
      <c r="F67" s="23" t="s">
        <v>313</v>
      </c>
      <c r="G67" s="21">
        <v>45328</v>
      </c>
      <c r="H67" s="21" t="str">
        <f t="shared" si="2"/>
        <v>Februar</v>
      </c>
      <c r="J67" s="21">
        <v>45473</v>
      </c>
      <c r="K67" s="22">
        <v>250000</v>
      </c>
      <c r="L67" s="13"/>
      <c r="M67" s="13" t="s">
        <v>36</v>
      </c>
      <c r="N67" t="s">
        <v>309</v>
      </c>
      <c r="O67" t="s">
        <v>312</v>
      </c>
      <c r="P67" t="s">
        <v>168</v>
      </c>
      <c r="Q67" s="4" t="s">
        <v>310</v>
      </c>
      <c r="R67" s="4" t="s">
        <v>311</v>
      </c>
    </row>
    <row r="68" spans="1:19">
      <c r="A68" s="13">
        <v>58</v>
      </c>
      <c r="B68" s="13"/>
      <c r="C68" s="13" t="s">
        <v>315</v>
      </c>
      <c r="D68" s="13" t="s">
        <v>25</v>
      </c>
      <c r="E68" s="13"/>
      <c r="F68" s="13" t="s">
        <v>314</v>
      </c>
      <c r="G68" s="21">
        <v>45329</v>
      </c>
      <c r="H68" s="21" t="str">
        <f t="shared" si="2"/>
        <v>Februar</v>
      </c>
      <c r="J68" s="21">
        <v>45417</v>
      </c>
      <c r="K68" s="22">
        <v>10000</v>
      </c>
      <c r="L68" s="13"/>
      <c r="M68" s="13" t="s">
        <v>21</v>
      </c>
      <c r="N68" t="s">
        <v>317</v>
      </c>
      <c r="P68" t="s">
        <v>168</v>
      </c>
      <c r="Q68" s="4" t="s">
        <v>316</v>
      </c>
      <c r="R68" s="4" t="s">
        <v>318</v>
      </c>
    </row>
    <row r="69" spans="1:19">
      <c r="A69" s="13">
        <v>59</v>
      </c>
      <c r="B69" s="13"/>
      <c r="C69" s="13" t="s">
        <v>319</v>
      </c>
      <c r="D69" s="13" t="s">
        <v>25</v>
      </c>
      <c r="E69" s="13"/>
      <c r="F69" s="13" t="s">
        <v>314</v>
      </c>
      <c r="G69" s="21">
        <v>45329</v>
      </c>
      <c r="H69" s="21" t="str">
        <f t="shared" si="2"/>
        <v>Februar</v>
      </c>
      <c r="J69" s="21">
        <v>45417</v>
      </c>
      <c r="K69" s="22">
        <v>2000</v>
      </c>
      <c r="L69" s="13"/>
      <c r="M69" s="13" t="s">
        <v>23</v>
      </c>
      <c r="N69" t="s">
        <v>321</v>
      </c>
      <c r="O69" t="s">
        <v>322</v>
      </c>
      <c r="P69" t="s">
        <v>168</v>
      </c>
      <c r="Q69" s="4" t="s">
        <v>320</v>
      </c>
    </row>
    <row r="70" spans="1:19">
      <c r="A70" s="13">
        <v>60</v>
      </c>
      <c r="B70" s="13"/>
      <c r="C70" s="13" t="s">
        <v>332</v>
      </c>
      <c r="D70" t="s">
        <v>25</v>
      </c>
      <c r="F70" t="s">
        <v>335</v>
      </c>
      <c r="G70" s="1">
        <v>45365</v>
      </c>
      <c r="H70" s="1" t="str">
        <f t="shared" si="2"/>
        <v>März</v>
      </c>
      <c r="J70" s="1">
        <v>45412</v>
      </c>
      <c r="K70" s="5" t="s">
        <v>338</v>
      </c>
      <c r="M70" t="s">
        <v>21</v>
      </c>
      <c r="N70" t="s">
        <v>337</v>
      </c>
      <c r="O70" t="s">
        <v>336</v>
      </c>
      <c r="P70" t="s">
        <v>168</v>
      </c>
      <c r="Q70" s="4" t="s">
        <v>333</v>
      </c>
      <c r="R70" s="4" t="s">
        <v>334</v>
      </c>
    </row>
    <row r="71" spans="1:19">
      <c r="A71" s="13">
        <v>61</v>
      </c>
      <c r="B71" s="13"/>
      <c r="C71" s="13" t="s">
        <v>343</v>
      </c>
      <c r="D71" t="s">
        <v>26</v>
      </c>
      <c r="E71" t="s">
        <v>62</v>
      </c>
      <c r="F71" t="s">
        <v>348</v>
      </c>
      <c r="G71" s="1">
        <v>45370</v>
      </c>
      <c r="H71" s="1" t="str">
        <f t="shared" si="2"/>
        <v>März</v>
      </c>
      <c r="J71" s="1">
        <v>45551</v>
      </c>
      <c r="K71" s="5">
        <v>10000</v>
      </c>
      <c r="L71">
        <v>12</v>
      </c>
      <c r="M71" t="s">
        <v>21</v>
      </c>
      <c r="N71" t="s">
        <v>344</v>
      </c>
      <c r="O71" t="s">
        <v>345</v>
      </c>
      <c r="P71" t="s">
        <v>168</v>
      </c>
      <c r="Q71" s="4" t="s">
        <v>346</v>
      </c>
      <c r="R71" s="4" t="s">
        <v>347</v>
      </c>
    </row>
    <row r="72" spans="1:19">
      <c r="A72" s="13">
        <v>62</v>
      </c>
      <c r="B72" s="13"/>
      <c r="C72" s="13" t="s">
        <v>349</v>
      </c>
      <c r="D72" t="s">
        <v>25</v>
      </c>
      <c r="F72" t="s">
        <v>350</v>
      </c>
      <c r="G72" s="1">
        <v>45390</v>
      </c>
      <c r="H72" s="1" t="str">
        <f t="shared" si="2"/>
        <v>April</v>
      </c>
      <c r="J72" s="1">
        <v>45555</v>
      </c>
      <c r="K72" t="s">
        <v>353</v>
      </c>
      <c r="M72" t="s">
        <v>36</v>
      </c>
      <c r="N72" t="s">
        <v>354</v>
      </c>
      <c r="P72" t="s">
        <v>257</v>
      </c>
      <c r="Q72" s="4" t="s">
        <v>351</v>
      </c>
      <c r="R72" s="4" t="s">
        <v>352</v>
      </c>
    </row>
    <row r="73" spans="1:19">
      <c r="A73" s="13">
        <v>63</v>
      </c>
      <c r="B73" s="13"/>
      <c r="C73" s="13" t="s">
        <v>355</v>
      </c>
      <c r="D73" t="s">
        <v>26</v>
      </c>
      <c r="F73" t="s">
        <v>356</v>
      </c>
      <c r="G73" s="1">
        <v>45399</v>
      </c>
      <c r="H73" s="1" t="str">
        <f t="shared" si="2"/>
        <v>April</v>
      </c>
      <c r="J73" s="1">
        <v>45488</v>
      </c>
      <c r="K73" s="5">
        <v>950</v>
      </c>
      <c r="L73">
        <v>12</v>
      </c>
      <c r="M73" t="s">
        <v>23</v>
      </c>
      <c r="N73" t="s">
        <v>358</v>
      </c>
      <c r="P73" t="s">
        <v>257</v>
      </c>
      <c r="Q73" s="4" t="s">
        <v>357</v>
      </c>
      <c r="R73" t="s">
        <v>359</v>
      </c>
    </row>
    <row r="74" spans="1:19">
      <c r="A74" s="13">
        <v>64</v>
      </c>
      <c r="B74" s="13"/>
      <c r="C74" s="13" t="s">
        <v>361</v>
      </c>
      <c r="D74" t="s">
        <v>26</v>
      </c>
      <c r="F74" t="s">
        <v>57</v>
      </c>
      <c r="G74" s="1">
        <v>45400</v>
      </c>
      <c r="H74" t="s">
        <v>362</v>
      </c>
      <c r="J74" s="1">
        <v>45548</v>
      </c>
      <c r="K74" s="5">
        <v>360000</v>
      </c>
      <c r="L74">
        <v>36</v>
      </c>
      <c r="M74" t="s">
        <v>22</v>
      </c>
      <c r="Q74" s="4" t="s">
        <v>364</v>
      </c>
    </row>
    <row r="75" spans="1:19">
      <c r="A75" s="13">
        <v>65</v>
      </c>
      <c r="B75" s="13"/>
      <c r="C75" s="13" t="s">
        <v>363</v>
      </c>
      <c r="D75" t="s">
        <v>26</v>
      </c>
      <c r="F75" t="s">
        <v>57</v>
      </c>
      <c r="G75" s="1">
        <v>45400</v>
      </c>
      <c r="H75" t="s">
        <v>362</v>
      </c>
      <c r="J75" s="1">
        <v>45548</v>
      </c>
      <c r="K75" s="5">
        <v>240000</v>
      </c>
      <c r="L75">
        <v>36</v>
      </c>
      <c r="M75" t="s">
        <v>23</v>
      </c>
      <c r="Q75" s="4" t="s">
        <v>365</v>
      </c>
    </row>
    <row r="76" spans="1:19">
      <c r="A76" s="13">
        <v>66</v>
      </c>
      <c r="B76" s="13"/>
      <c r="C76" s="13" t="s">
        <v>367</v>
      </c>
      <c r="D76" t="s">
        <v>25</v>
      </c>
      <c r="F76" t="s">
        <v>105</v>
      </c>
      <c r="G76" s="1">
        <v>45428</v>
      </c>
      <c r="H76" t="s">
        <v>366</v>
      </c>
      <c r="J76" s="1">
        <v>45550</v>
      </c>
      <c r="K76" s="5">
        <v>6000</v>
      </c>
      <c r="M76" s="13" t="s">
        <v>328</v>
      </c>
      <c r="N76" t="s">
        <v>368</v>
      </c>
      <c r="O76" t="s">
        <v>97</v>
      </c>
      <c r="P76" t="s">
        <v>168</v>
      </c>
      <c r="Q76" s="4" t="s">
        <v>369</v>
      </c>
      <c r="R76" s="4" t="s">
        <v>108</v>
      </c>
    </row>
    <row r="77" spans="1:19">
      <c r="A77" s="13">
        <v>67</v>
      </c>
      <c r="C77" s="13" t="s">
        <v>373</v>
      </c>
      <c r="D77" t="s">
        <v>26</v>
      </c>
      <c r="F77" t="s">
        <v>247</v>
      </c>
      <c r="G77" s="1">
        <v>45353</v>
      </c>
      <c r="H77" t="s">
        <v>371</v>
      </c>
      <c r="I77" t="s">
        <v>372</v>
      </c>
      <c r="K77" s="5">
        <v>50000</v>
      </c>
      <c r="L77">
        <v>36</v>
      </c>
      <c r="M77" t="s">
        <v>36</v>
      </c>
      <c r="N77" t="s">
        <v>374</v>
      </c>
      <c r="O77" t="s">
        <v>375</v>
      </c>
      <c r="P77" t="s">
        <v>168</v>
      </c>
      <c r="Q77" s="4" t="s">
        <v>236</v>
      </c>
    </row>
    <row r="78" spans="1:19">
      <c r="A78" s="13">
        <v>68</v>
      </c>
      <c r="C78" s="13" t="s">
        <v>376</v>
      </c>
      <c r="D78" t="s">
        <v>26</v>
      </c>
      <c r="F78" t="s">
        <v>376</v>
      </c>
      <c r="G78" s="1">
        <v>45428</v>
      </c>
      <c r="H78" t="s">
        <v>366</v>
      </c>
      <c r="J78" s="1">
        <v>45467</v>
      </c>
    </row>
    <row r="79" spans="1:19">
      <c r="A79">
        <v>69</v>
      </c>
      <c r="C79" t="s">
        <v>377</v>
      </c>
      <c r="D79" t="s">
        <v>25</v>
      </c>
      <c r="F79" t="s">
        <v>381</v>
      </c>
      <c r="G79" s="1">
        <v>45453</v>
      </c>
      <c r="H79" t="s">
        <v>379</v>
      </c>
      <c r="J79" s="1">
        <v>45565</v>
      </c>
      <c r="K79" s="5">
        <v>5000</v>
      </c>
      <c r="L79">
        <v>12</v>
      </c>
      <c r="M79" t="s">
        <v>36</v>
      </c>
      <c r="N79" t="s">
        <v>378</v>
      </c>
      <c r="R79" s="4" t="s">
        <v>380</v>
      </c>
    </row>
    <row r="80" spans="1:19">
      <c r="D80" t="s">
        <v>25</v>
      </c>
      <c r="F80" t="s">
        <v>314</v>
      </c>
      <c r="G80" s="1">
        <v>45329</v>
      </c>
      <c r="H80" s="1" t="str">
        <f>TEXT(G80,"MMMM")</f>
        <v>Februar</v>
      </c>
      <c r="J80" s="1">
        <v>45417</v>
      </c>
      <c r="K80" s="5">
        <v>2000</v>
      </c>
      <c r="M80" t="s">
        <v>328</v>
      </c>
      <c r="N80" t="s">
        <v>324</v>
      </c>
      <c r="O80" t="s">
        <v>97</v>
      </c>
      <c r="P80" t="s">
        <v>323</v>
      </c>
      <c r="Q80" s="4" t="s">
        <v>325</v>
      </c>
    </row>
    <row r="81" spans="1:18">
      <c r="A81">
        <v>70</v>
      </c>
      <c r="C81" t="s">
        <v>382</v>
      </c>
      <c r="F81" t="s">
        <v>234</v>
      </c>
      <c r="G81" s="1">
        <v>45450</v>
      </c>
      <c r="H81" s="1" t="str">
        <f t="shared" ref="H81:H92" si="3">TEXT(G81,"MMMM")</f>
        <v>Juni</v>
      </c>
      <c r="J81" s="1">
        <v>45523</v>
      </c>
      <c r="K81" s="5">
        <v>350000</v>
      </c>
      <c r="L81">
        <v>24</v>
      </c>
      <c r="M81" t="s">
        <v>328</v>
      </c>
      <c r="N81" t="s">
        <v>69</v>
      </c>
      <c r="O81" t="s">
        <v>384</v>
      </c>
      <c r="P81" t="s">
        <v>168</v>
      </c>
      <c r="Q81" s="4" t="s">
        <v>383</v>
      </c>
      <c r="R81" s="4" t="s">
        <v>150</v>
      </c>
    </row>
    <row r="82" spans="1:18">
      <c r="A82">
        <v>71</v>
      </c>
      <c r="C82" t="s">
        <v>385</v>
      </c>
      <c r="D82" t="s">
        <v>25</v>
      </c>
      <c r="F82" t="s">
        <v>386</v>
      </c>
      <c r="G82" s="1">
        <v>45496</v>
      </c>
      <c r="H82" s="1" t="str">
        <f t="shared" si="3"/>
        <v>Juli</v>
      </c>
      <c r="J82" s="1">
        <v>45596</v>
      </c>
      <c r="K82" s="5">
        <v>10000</v>
      </c>
      <c r="M82" t="s">
        <v>36</v>
      </c>
      <c r="N82" t="s">
        <v>119</v>
      </c>
      <c r="O82" t="s">
        <v>390</v>
      </c>
      <c r="P82" t="s">
        <v>389</v>
      </c>
      <c r="Q82" t="s">
        <v>387</v>
      </c>
      <c r="R82" s="4" t="s">
        <v>388</v>
      </c>
    </row>
    <row r="83" spans="1:18">
      <c r="A83">
        <v>72</v>
      </c>
      <c r="C83" t="s">
        <v>391</v>
      </c>
      <c r="D83" t="s">
        <v>25</v>
      </c>
      <c r="F83" t="s">
        <v>392</v>
      </c>
      <c r="G83" s="1">
        <v>45497</v>
      </c>
      <c r="H83" s="1" t="str">
        <f t="shared" si="3"/>
        <v>Juli</v>
      </c>
      <c r="J83" s="1">
        <v>45535</v>
      </c>
      <c r="K83" s="5">
        <v>10000</v>
      </c>
      <c r="M83" t="s">
        <v>36</v>
      </c>
      <c r="N83" t="s">
        <v>394</v>
      </c>
      <c r="O83" t="s">
        <v>395</v>
      </c>
      <c r="P83" t="s">
        <v>168</v>
      </c>
      <c r="Q83" s="7" t="s">
        <v>396</v>
      </c>
      <c r="R83" s="4" t="s">
        <v>393</v>
      </c>
    </row>
    <row r="84" spans="1:18">
      <c r="A84">
        <v>73</v>
      </c>
      <c r="C84" t="s">
        <v>397</v>
      </c>
      <c r="D84" t="s">
        <v>25</v>
      </c>
      <c r="F84" t="s">
        <v>132</v>
      </c>
      <c r="G84" s="1">
        <v>45540</v>
      </c>
      <c r="H84" s="1" t="str">
        <f t="shared" si="3"/>
        <v>September</v>
      </c>
      <c r="J84" s="1">
        <v>45641</v>
      </c>
      <c r="M84" t="s">
        <v>36</v>
      </c>
      <c r="N84" t="s">
        <v>136</v>
      </c>
      <c r="O84" t="s">
        <v>399</v>
      </c>
      <c r="P84" t="s">
        <v>168</v>
      </c>
      <c r="Q84" s="4" t="s">
        <v>398</v>
      </c>
      <c r="R84" s="4" t="s">
        <v>400</v>
      </c>
    </row>
    <row r="85" spans="1:18">
      <c r="A85">
        <v>74</v>
      </c>
      <c r="C85" t="s">
        <v>401</v>
      </c>
      <c r="D85" t="s">
        <v>25</v>
      </c>
      <c r="F85" t="s">
        <v>57</v>
      </c>
      <c r="G85" s="1">
        <v>45553</v>
      </c>
      <c r="H85" s="1" t="str">
        <f t="shared" si="3"/>
        <v>September</v>
      </c>
      <c r="I85" s="1">
        <v>45709</v>
      </c>
      <c r="J85" s="1"/>
      <c r="K85" s="5">
        <v>1000000</v>
      </c>
      <c r="L85" s="26">
        <v>36</v>
      </c>
      <c r="M85" t="s">
        <v>327</v>
      </c>
      <c r="N85" t="s">
        <v>402</v>
      </c>
      <c r="P85" t="s">
        <v>168</v>
      </c>
      <c r="Q85" s="4" t="s">
        <v>403</v>
      </c>
      <c r="R85" s="4" t="s">
        <v>404</v>
      </c>
    </row>
    <row r="86" spans="1:18">
      <c r="A86">
        <v>75</v>
      </c>
      <c r="C86" t="s">
        <v>405</v>
      </c>
      <c r="D86" t="s">
        <v>25</v>
      </c>
      <c r="F86" t="s">
        <v>406</v>
      </c>
      <c r="G86" s="1">
        <v>45554</v>
      </c>
      <c r="H86" s="1" t="str">
        <f t="shared" si="3"/>
        <v>September</v>
      </c>
      <c r="J86" s="1">
        <v>45657</v>
      </c>
      <c r="K86" s="5">
        <v>35000</v>
      </c>
      <c r="N86" t="s">
        <v>408</v>
      </c>
      <c r="O86" t="s">
        <v>407</v>
      </c>
      <c r="P86" t="s">
        <v>409</v>
      </c>
      <c r="Q86" s="4" t="s">
        <v>410</v>
      </c>
      <c r="R86" s="4" t="s">
        <v>411</v>
      </c>
    </row>
    <row r="87" spans="1:18">
      <c r="A87">
        <v>76</v>
      </c>
      <c r="C87" t="s">
        <v>412</v>
      </c>
      <c r="D87" t="s">
        <v>25</v>
      </c>
      <c r="F87" t="s">
        <v>413</v>
      </c>
      <c r="G87" s="1">
        <v>45553</v>
      </c>
      <c r="H87" s="1" t="str">
        <f t="shared" si="3"/>
        <v>September</v>
      </c>
      <c r="I87" s="1">
        <v>45672</v>
      </c>
      <c r="K87" t="s">
        <v>414</v>
      </c>
      <c r="M87" t="s">
        <v>327</v>
      </c>
      <c r="P87" t="s">
        <v>190</v>
      </c>
      <c r="Q87" s="4" t="s">
        <v>415</v>
      </c>
    </row>
    <row r="88" spans="1:18">
      <c r="A88">
        <v>77</v>
      </c>
      <c r="C88" t="s">
        <v>417</v>
      </c>
      <c r="D88" t="s">
        <v>25</v>
      </c>
      <c r="E88" t="s">
        <v>62</v>
      </c>
      <c r="F88" t="s">
        <v>418</v>
      </c>
      <c r="G88" s="1">
        <v>45586</v>
      </c>
      <c r="H88" s="1" t="str">
        <f t="shared" si="3"/>
        <v>Oktober</v>
      </c>
      <c r="I88" s="1">
        <v>45748</v>
      </c>
      <c r="K88" s="5">
        <v>100000</v>
      </c>
      <c r="M88" t="s">
        <v>327</v>
      </c>
      <c r="N88" t="s">
        <v>420</v>
      </c>
      <c r="P88" t="s">
        <v>190</v>
      </c>
      <c r="Q88" s="4" t="s">
        <v>419</v>
      </c>
    </row>
    <row r="89" spans="1:18">
      <c r="A89">
        <v>78</v>
      </c>
      <c r="C89" t="s">
        <v>421</v>
      </c>
      <c r="D89" t="s">
        <v>25</v>
      </c>
      <c r="F89" t="s">
        <v>422</v>
      </c>
      <c r="G89" s="1">
        <v>45600</v>
      </c>
      <c r="H89" s="1" t="str">
        <f t="shared" si="3"/>
        <v>November</v>
      </c>
      <c r="I89" s="1">
        <v>45717</v>
      </c>
      <c r="K89" s="5">
        <v>10000</v>
      </c>
      <c r="M89" t="s">
        <v>328</v>
      </c>
      <c r="N89" t="s">
        <v>69</v>
      </c>
      <c r="O89" t="s">
        <v>427</v>
      </c>
      <c r="P89" t="s">
        <v>168</v>
      </c>
      <c r="Q89" s="4" t="s">
        <v>423</v>
      </c>
    </row>
    <row r="90" spans="1:18">
      <c r="A90">
        <v>79</v>
      </c>
      <c r="C90" t="s">
        <v>424</v>
      </c>
      <c r="D90" t="s">
        <v>25</v>
      </c>
      <c r="F90" t="s">
        <v>425</v>
      </c>
      <c r="G90" s="1">
        <v>45690</v>
      </c>
      <c r="H90" s="1" t="str">
        <f t="shared" si="3"/>
        <v>Februar</v>
      </c>
      <c r="I90" s="1">
        <v>45747</v>
      </c>
      <c r="J90" s="1"/>
      <c r="K90" s="5">
        <v>10000</v>
      </c>
      <c r="M90" t="s">
        <v>36</v>
      </c>
      <c r="N90" t="s">
        <v>69</v>
      </c>
      <c r="O90" t="s">
        <v>426</v>
      </c>
      <c r="P90" t="s">
        <v>168</v>
      </c>
      <c r="Q90" s="4" t="s">
        <v>428</v>
      </c>
      <c r="R90" s="4" t="s">
        <v>429</v>
      </c>
    </row>
    <row r="91" spans="1:18">
      <c r="A91">
        <v>80</v>
      </c>
      <c r="C91" t="s">
        <v>430</v>
      </c>
      <c r="D91" t="s">
        <v>25</v>
      </c>
      <c r="F91" t="s">
        <v>431</v>
      </c>
      <c r="G91" s="1">
        <v>45701</v>
      </c>
      <c r="H91" s="1" t="str">
        <f t="shared" si="3"/>
        <v>Februar</v>
      </c>
      <c r="I91" s="1">
        <v>45777</v>
      </c>
      <c r="K91" s="5">
        <v>15000</v>
      </c>
      <c r="M91" t="s">
        <v>328</v>
      </c>
      <c r="N91" t="s">
        <v>432</v>
      </c>
      <c r="P91" t="s">
        <v>190</v>
      </c>
      <c r="Q91" s="4" t="s">
        <v>433</v>
      </c>
      <c r="R91" s="4"/>
    </row>
    <row r="92" spans="1:18">
      <c r="A92">
        <v>81</v>
      </c>
      <c r="C92" t="s">
        <v>435</v>
      </c>
      <c r="D92" t="s">
        <v>25</v>
      </c>
      <c r="F92" t="s">
        <v>436</v>
      </c>
      <c r="G92" s="1">
        <v>45727</v>
      </c>
      <c r="H92" s="1" t="str">
        <f t="shared" si="3"/>
        <v>März</v>
      </c>
      <c r="I92" s="1"/>
      <c r="K92" s="5">
        <v>1500</v>
      </c>
      <c r="M92" t="s">
        <v>327</v>
      </c>
      <c r="N92" t="s">
        <v>402</v>
      </c>
      <c r="P92" t="s">
        <v>168</v>
      </c>
      <c r="Q92" s="4" t="s">
        <v>437</v>
      </c>
    </row>
    <row r="93" spans="1:18">
      <c r="A93">
        <v>82</v>
      </c>
      <c r="C93" t="s">
        <v>440</v>
      </c>
      <c r="D93" t="s">
        <v>26</v>
      </c>
      <c r="F93" t="s">
        <v>445</v>
      </c>
      <c r="K93" t="s">
        <v>442</v>
      </c>
      <c r="L93">
        <v>24</v>
      </c>
      <c r="M93" t="s">
        <v>326</v>
      </c>
      <c r="N93" t="s">
        <v>443</v>
      </c>
      <c r="O93" t="s">
        <v>444</v>
      </c>
      <c r="Q93" s="4" t="s">
        <v>441</v>
      </c>
    </row>
  </sheetData>
  <autoFilter ref="A1:S70" xr:uid="{E4730AB0-EB5E-42F6-A21A-9C43C0BB8774}">
    <sortState ref="A2:S80">
      <sortCondition ref="A1:A70"/>
    </sortState>
  </autoFilter>
  <hyperlinks>
    <hyperlink ref="Q3" r:id="rId1" xr:uid="{6524B3B8-007F-4182-B68E-567BD0F538B7}"/>
    <hyperlink ref="Q2" r:id="rId2" xr:uid="{1E879435-5AF3-4D86-8ACA-54C313461152}"/>
    <hyperlink ref="Q6" r:id="rId3" display="www.wrigley-dental.de" xr:uid="{162C1AD7-AA47-43DB-A12F-1A8CA3482D3A}"/>
    <hyperlink ref="Q8" r:id="rId4" xr:uid="{1907C8E6-9A9B-4BC1-9B97-C57A5E7FB54E}"/>
    <hyperlink ref="Q10" r:id="rId5" xr:uid="{569E0D20-1A32-4DB8-80EB-F87EFAC553C2}"/>
    <hyperlink ref="R10" r:id="rId6" display="mailto:international.office@uni-greifswald.de" xr:uid="{5EE3C8FA-901C-4C47-9027-AF32CE857CE9}"/>
    <hyperlink ref="Q12" r:id="rId7" xr:uid="{879C911F-A3D9-4F7B-99A5-57D9698F5EE6}"/>
    <hyperlink ref="R13" r:id="rId8" xr:uid="{A8F4DCD6-EFF8-4487-A690-4C659770A4C6}"/>
    <hyperlink ref="Q14" r:id="rId9" display="https://www.carstens-stiftung.de/forschungsplattform-multiple-sklerose-ms.html" xr:uid="{37E59486-E083-48C3-BC2F-7B5FEFBDC144}"/>
    <hyperlink ref="Q16" r:id="rId10" xr:uid="{CEDF9CE8-BA3B-43A3-9946-4E9F9F9B1FB0}"/>
    <hyperlink ref="Q17" r:id="rId11" display="https://www.stiftung-tumorforschung.de/wp-content/uploads/2022/11/LeitfadenAntrag_STKH_01.pdf" xr:uid="{2AFE50B9-4A7F-41AD-8C97-3CCF42AE013C}"/>
    <hyperlink ref="R17" r:id="rId12" display="mailto:foerderung@stiftung-tumorforschung.de" xr:uid="{68682909-BD99-4CC5-9070-F9BA69ED243A}"/>
    <hyperlink ref="Q18" r:id="rId13" xr:uid="{FB63ABD9-CB93-4B59-B963-76471ACAA7ED}"/>
    <hyperlink ref="Q21" r:id="rId14" display="https://www.deutsche-hochschulmedizin.de/preis-der-deutschen-hochschulmedizin/" xr:uid="{D77C808A-229F-49C8-8ADE-4CDDA56F2A0E}"/>
    <hyperlink ref="Q22" r:id="rId15" xr:uid="{084C72F7-EA69-49C6-915B-62931C26992C}"/>
    <hyperlink ref="R22" r:id="rId16" xr:uid="{35D71122-0B61-4495-B2A6-6286F0EB76CB}"/>
    <hyperlink ref="Q23" r:id="rId17" display="https://jung-stiftung.de/die-preise/jung-karriere-foerderpreis/bewerbung/" xr:uid="{4353E575-BA62-4E47-9984-A49953F9CC52}"/>
    <hyperlink ref="R25" r:id="rId18" xr:uid="{A33F2DA0-89A0-4184-A77C-B4E112A59B13}"/>
    <hyperlink ref="R26" r:id="rId19" xr:uid="{70FE1ECD-A165-441A-B4BB-0B013021A551}"/>
    <hyperlink ref="Q27" r:id="rId20" xr:uid="{E2904179-1EC9-45BA-8B3D-A096EA3D792B}"/>
    <hyperlink ref="R27" r:id="rId21" xr:uid="{AAA1BF2A-E0F0-4B96-BAD8-D7610F8FAB95}"/>
    <hyperlink ref="Q29" r:id="rId22" xr:uid="{A1A61D01-3235-4D1B-B295-B447274C90AB}"/>
    <hyperlink ref="R29" r:id="rId23" xr:uid="{5E4F73D3-27C8-4EDB-8BC0-177C1675D2FD}"/>
    <hyperlink ref="Q28" r:id="rId24" xr:uid="{B985720E-B066-4B7D-9CE2-C008E5A50555}"/>
    <hyperlink ref="R28" r:id="rId25" xr:uid="{5DB62243-D338-44EB-84EF-AACDCE6642FE}"/>
    <hyperlink ref="Q31" r:id="rId26" display="https://www.boell.de/de/stipendium-promotion" xr:uid="{2BCF35E7-0B76-4EF5-9EA3-3D0F257696A6}"/>
    <hyperlink ref="Q33" r:id="rId27" xr:uid="{DB2C50DE-245D-49AB-A405-992D60BD5E25}"/>
    <hyperlink ref="R33" r:id="rId28" xr:uid="{9307D481-9469-453D-A44E-0BA8C80E2807}"/>
    <hyperlink ref="R34" r:id="rId29" xr:uid="{F18A62D0-DC99-4857-9D3E-B82FCA1634E3}"/>
    <hyperlink ref="Q34" r:id="rId30" display="https://www.ekfs.de/aktuelle-foerderungen?field_projektthema=17&amp;page=1" xr:uid="{37ABF1A3-90DA-49EC-84DA-67C7551481FD}"/>
    <hyperlink ref="R35" r:id="rId31" xr:uid="{08822B3E-994A-4C2B-ABFC-7F2AE7FE4FD2}"/>
    <hyperlink ref="R36" r:id="rId32" xr:uid="{3EE67AF5-4969-462B-B0FE-09E705F7390B}"/>
    <hyperlink ref="Q36" r:id="rId33" xr:uid="{FD9E26C1-AB27-4ABF-8CEE-CBBB183AE6AF}"/>
    <hyperlink ref="Q37" r:id="rId34" xr:uid="{79B46E7D-5AEE-494A-B08A-BA60EA6D1F44}"/>
    <hyperlink ref="R37" r:id="rId35" xr:uid="{520D87AB-AA5C-4FBA-BDD9-B120C46677AA}"/>
    <hyperlink ref="Q38" r:id="rId36" display="https://scheringstiftung.de/de/ausschreibungen/ausschreibung-ernst-schering-preis-2024/" xr:uid="{B3B40874-0E7F-40EE-8E99-05FB795A08B5}"/>
    <hyperlink ref="R38" r:id="rId37" xr:uid="{670B0CC3-AD1F-4F20-A68D-410A8A91A55D}"/>
    <hyperlink ref="Q39" r:id="rId38" xr:uid="{B68D625E-80FA-4990-B82F-E3E3B077A170}"/>
    <hyperlink ref="R39" r:id="rId39" xr:uid="{D2981967-5165-4B2C-8302-69DC4F124334}"/>
    <hyperlink ref="Q40" r:id="rId40" xr:uid="{F24F2043-B936-4058-8141-528C59920700}"/>
    <hyperlink ref="Q41" r:id="rId41" xr:uid="{C4F7E856-6417-4566-AAB1-9786A858EC2A}"/>
    <hyperlink ref="Q42" r:id="rId42" xr:uid="{721FF63F-88F7-4196-B415-ED3864FB5C18}"/>
    <hyperlink ref="Q45" r:id="rId43" xr:uid="{B3681F8C-2BAF-4040-810B-28164567AB5E}"/>
    <hyperlink ref="R46" r:id="rId44" xr:uid="{FEB2ACBC-502F-41AF-BB27-25E71FE319A1}"/>
    <hyperlink ref="Q47" r:id="rId45" display="http://www.uni-ulm.de/medizinische-fakultaet" xr:uid="{E57946D6-68AA-4BC0-B382-F215A9724990}"/>
    <hyperlink ref="R47" r:id="rId46" display="mailto:alexandra.capodeanu-naegler@uni-ulm.de" xr:uid="{52FF4713-216E-45CF-9907-26C61192E425}"/>
    <hyperlink ref="R48" r:id="rId47" xr:uid="{0A88AE32-99AB-41C6-A2D4-E771D5A1228D}"/>
    <hyperlink ref="Q50" r:id="rId48" display="https://www.carreras-stiftung.de/antragstellung/" xr:uid="{278FB213-1C48-4C59-82C2-D81E8319FC3B}"/>
    <hyperlink ref="R50" r:id="rId49" xr:uid="{3B6BCA42-969B-4C57-81AD-D46857CE83D3}"/>
    <hyperlink ref="R52" r:id="rId50" xr:uid="{EF06E7B2-E57F-4DB0-BE3C-BB738E28860E}"/>
    <hyperlink ref="R54" r:id="rId51" xr:uid="{FDB160B8-2555-42A9-B803-84148493E0B7}"/>
    <hyperlink ref="Q55" r:id="rId52" xr:uid="{28B2371F-A2F3-4C23-9622-97EE94D8F2B9}"/>
    <hyperlink ref="R57" r:id="rId53" xr:uid="{79970C4D-492C-45DF-AEBD-F5681D8F3943}"/>
    <hyperlink ref="R58" r:id="rId54" xr:uid="{8CE7AF59-4DE6-47BB-8B96-EE9F6EAFE9F6}"/>
    <hyperlink ref="Q59" r:id="rId55" xr:uid="{A7CA0F81-4718-47D4-89E7-DC0BDB738276}"/>
    <hyperlink ref="R59" r:id="rId56" xr:uid="{60E8FD7E-C8F5-462B-96BA-1C9CD8A49924}"/>
    <hyperlink ref="Q60" r:id="rId57" xr:uid="{2FE434E3-D627-44F3-ABE4-B1BA311E95A8}"/>
    <hyperlink ref="R60" r:id="rId58" xr:uid="{32CE4D40-0FDE-40D9-9C79-FC771DCA0C3B}"/>
    <hyperlink ref="Q62" r:id="rId59" display="https://www.ekfs.de/aktuelles/ausschreibungen/else-kroener-clinician-scientist-professuren-2024" xr:uid="{C8E2E9E6-A128-4D28-922A-0B3C46314E45}"/>
    <hyperlink ref="R62" r:id="rId60" xr:uid="{E0A968E4-6D58-4F2A-87F2-CF5B48E11BD5}"/>
    <hyperlink ref="R64" r:id="rId61" xr:uid="{0BF4B24B-ED10-40E1-957D-2ED417A78EE0}"/>
    <hyperlink ref="Q64" r:id="rId62" display="https://www.deutsches-stiftungszentrum.de/stiftungen/dr-werner-jackstaedt-stiftung" xr:uid="{D66EB616-5418-4BFF-B6FA-64E30D061D35}"/>
    <hyperlink ref="Q65" r:id="rId63" display="https://berufungen.uni-koeln.de/?lang=en" xr:uid="{0F6C53DA-7607-47C6-8B32-E23D2F5F8F66}"/>
    <hyperlink ref="R66" r:id="rId64" xr:uid="{448B3AD1-C61B-4091-A54A-86929FC68A10}"/>
    <hyperlink ref="Q67" r:id="rId65" display="https://www.norddeutscher-wissenschaftspreis.de/" xr:uid="{44C8D354-EB76-4FB0-B08B-65E0A301AA8E}"/>
    <hyperlink ref="R67" r:id="rId66" display="mailto:Anna-sophie.heinemann@wk.niedersachsen.de" xr:uid="{001C0229-6AB0-4874-A1BF-0A05FD93B465}"/>
    <hyperlink ref="Q68" r:id="rId67" display="https://dgrh.de/Start/Wissenschaft/Stipendien---Preise/Rudolf-Schoen-Preis.html" xr:uid="{103CFC10-FB3F-4363-A660-A55D8A5FE6D3}"/>
    <hyperlink ref="R68" r:id="rId68" xr:uid="{EA13D9BA-7B29-4698-AE91-57AEAC33939B}"/>
    <hyperlink ref="Q69" r:id="rId69" display="https://dgrh.de/Start/Wissenschaft/Stipendien---Preise/Joachim%E2%80%93Kalden%E2%80%93Promotionspreis.html" xr:uid="{B32013AC-87E8-432F-9489-3511AF61524A}"/>
    <hyperlink ref="Q80" r:id="rId70" display="https://dgrh.de/dam/jcr:b3d789bc-13a5-40ad-8596-6e60a57664ff/Ausschreibung HHP 2024.pdf" xr:uid="{BB7F57EE-3F78-4C88-A38B-303CC5EBEE23}"/>
    <hyperlink ref="Q9" r:id="rId71" xr:uid="{C07E7CB8-7B3D-4D25-B5B2-92AA78640921}"/>
    <hyperlink ref="R9" r:id="rId72" display="mailto:international.office@uni-greifswald.de" xr:uid="{1C5F463D-AA09-427B-824F-E84B35139D57}"/>
    <hyperlink ref="Q11" r:id="rId73" xr:uid="{D2B4D597-387B-4576-813A-A0F842CF6A5C}"/>
    <hyperlink ref="R11" r:id="rId74" display="mailto:international.office@uni-greifswald.de" xr:uid="{F14F51C5-90CA-4627-8BA9-38668099074B}"/>
    <hyperlink ref="Q15" r:id="rId75" xr:uid="{CD09F8ED-DF97-4CBB-9D7C-60694D50C532}"/>
    <hyperlink ref="R24" r:id="rId76" xr:uid="{7D2DEC51-995B-43D0-A34F-C2ABA9D336A9}"/>
    <hyperlink ref="Q30" r:id="rId77" display="https://www.boell.de/de/stipendium-promotion" xr:uid="{16E9BAD1-5AD6-427A-94F3-23BE0283DE30}"/>
    <hyperlink ref="Q32" r:id="rId78" xr:uid="{06715745-6141-4CD2-BC2F-D08B554471DE}"/>
    <hyperlink ref="R32" r:id="rId79" xr:uid="{1E6CC616-BB0F-4D15-9026-83138823F8BB}"/>
    <hyperlink ref="Q7" r:id="rId80" display="www.wrigley-dental.de" xr:uid="{A3F58534-A212-44B0-8BEE-60EA2A90EAE0}"/>
    <hyperlink ref="Q44" r:id="rId81" xr:uid="{13D26DAE-36DC-4BA4-933D-AF49EC6A4E64}"/>
    <hyperlink ref="Q43" r:id="rId82" xr:uid="{9E208DFD-9C82-40ED-B827-F79B46E7B984}"/>
    <hyperlink ref="R53" r:id="rId83" xr:uid="{663ADC93-BD0C-4020-982F-1B1EA3AB30EE}"/>
    <hyperlink ref="R56" r:id="rId84" xr:uid="{43B7A23F-EDB3-4007-9558-5CA094467A39}"/>
    <hyperlink ref="Q70" r:id="rId85" display="https://www.forwomeninscience.com/challenge/show/101" xr:uid="{705B4634-2ADE-425C-8D3E-06E5ADE7ABC4}"/>
    <hyperlink ref="R70" r:id="rId86" display="mailto:fwis@unesco.de" xr:uid="{8DD1D158-6632-4FA5-89AF-9E6ECF1F1E00}"/>
    <hyperlink ref="Q71" r:id="rId87" xr:uid="{369FFAB3-D98A-4508-9945-DBCB72B3A4A9}"/>
    <hyperlink ref="R71" r:id="rId88" xr:uid="{F4EB5610-996B-457E-B673-6422903E6EE0}"/>
    <hyperlink ref="Q72" r:id="rId89" xr:uid="{03D21D3B-CBE5-4FA1-97A6-BF792F9BA1E4}"/>
    <hyperlink ref="R72" r:id="rId90" xr:uid="{4496B32E-96F3-433B-A084-E92D8B24642D}"/>
    <hyperlink ref="Q73" r:id="rId91" xr:uid="{269DA4E0-3271-4151-BA69-FB02E6091963}"/>
    <hyperlink ref="Q74" r:id="rId92" display="https://www.carstens-stiftung.de/habilitationsprogramm.html" xr:uid="{EBAF99AC-F3FD-45D2-9DDA-B41490664374}"/>
    <hyperlink ref="Q75" r:id="rId93" display="https://www.carstens-stiftung.de/young-clinician-scientists.html" xr:uid="{C3078414-3F5B-4E6C-83F7-34DAAFC1B01F}"/>
    <hyperlink ref="R76" r:id="rId94" xr:uid="{6CDA30CE-35DA-48A0-AF30-B92B8816AAD9}"/>
    <hyperlink ref="Q76" r:id="rId95" xr:uid="{7F60CD40-8A08-4645-BF55-1C71C84ED6D9}"/>
    <hyperlink ref="Q77" r:id="rId96" xr:uid="{BF393BB5-23AC-4597-9E41-9D8E80AF725A}"/>
    <hyperlink ref="R79" r:id="rId97" xr:uid="{821D96E4-168C-4470-B3E3-13C8CDED8134}"/>
    <hyperlink ref="R81" r:id="rId98" xr:uid="{95982B65-2CE9-4917-91D0-20BA975DD108}"/>
    <hyperlink ref="Q81" r:id="rId99" display="https://ekfs.de/aktuelles/ausschreibungen/else-kroener-exzellenzstipendien-2024" xr:uid="{586A5709-4019-4A0F-ABAD-D4EFFDBFFA7B}"/>
    <hyperlink ref="R82" r:id="rId100" xr:uid="{9B84D1E1-10F8-464F-8B98-0461495AE819}"/>
    <hyperlink ref="R83" r:id="rId101" xr:uid="{86EA4E9D-82D2-4393-8B60-B4BD50AE8C81}"/>
    <hyperlink ref="Q83" r:id="rId102" display="https://www.linkedin.com/in/peg2412/" xr:uid="{398A3651-C1C3-42BC-8404-CA2FAEFA0A21}"/>
    <hyperlink ref="Q84" r:id="rId103" xr:uid="{F1FDDA76-D203-49DF-9D32-D2EB933A98F2}"/>
    <hyperlink ref="R84" r:id="rId104" xr:uid="{E29F9D4E-4998-4C8F-9CEA-BBE021084E14}"/>
    <hyperlink ref="Q85" r:id="rId105" display="https://www.carstens-stiftung.de/demenz-30.html" xr:uid="{3EE6280C-0F2D-48DA-9193-4360BAC162B4}"/>
    <hyperlink ref="R85" r:id="rId106" xr:uid="{0B109814-5167-490D-A100-0C7A936C49B2}"/>
    <hyperlink ref="Q86" r:id="rId107" display="http://www.romanherzoginstitut.de/" xr:uid="{375C4FF6-9902-4B13-B6BB-1C13BF963CC6}"/>
    <hyperlink ref="R86" r:id="rId108" display="mailto:tms@romanherzoginstitut.de" xr:uid="{7415B3DB-AFFE-42DA-B80A-75C6DF74CF9F}"/>
    <hyperlink ref="Q87" r:id="rId109" xr:uid="{1D98CD7B-8EEB-40A1-8AFA-7088785AF126}"/>
    <hyperlink ref="Q88" r:id="rId110" display="https://www.zi-mannheim.de/" xr:uid="{F068C714-20F2-4248-A306-8CFAF08B8661}"/>
    <hyperlink ref="Q89" r:id="rId111" display="https://ingrid-zu-solms-stiftung.de/Medizin" xr:uid="{1F3D5A6D-D91D-48E6-8925-A4532537A9B8}"/>
    <hyperlink ref="Q90" r:id="rId112" display="http://eckhart-buddecke-stiftung.de/" xr:uid="{D718CB2C-EE36-48F8-95C0-EB40B8E4155C}"/>
    <hyperlink ref="R90" r:id="rId113" xr:uid="{8A732E6F-AF73-4C4F-B635-50F1290643F0}"/>
    <hyperlink ref="Q91" r:id="rId114" xr:uid="{98848A73-C775-4242-B69C-65E1BDF28EFD}"/>
    <hyperlink ref="Q92" r:id="rId115" display="https://www.iks-stiftung.de/reisekosten/" xr:uid="{F346CA1F-1651-49A7-B897-16491DEF0445}"/>
    <hyperlink ref="Q93" r:id="rId116" display="https://kgmv.de/index.php/ueber-uns/arbeitsgebiete/paediatrie" xr:uid="{B38260E6-595C-4A06-AEF1-A7714B65738C}"/>
  </hyperlinks>
  <pageMargins left="0.7" right="0.7" top="0.78740157499999996" bottom="0.78740157499999996" header="0.3" footer="0.3"/>
  <pageSetup paperSize="9" scale="35" orientation="landscape" r:id="rId11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27C7D2-CA0F-4D89-98B1-964280B94316}">
          <x14:formula1>
            <xm:f>Dropdown!$A$1:$A$8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D8F3-0FC8-4FA3-AB15-8AF94EDBF35F}">
  <sheetPr codeName="Tabelle2"/>
  <dimension ref="A1:B14"/>
  <sheetViews>
    <sheetView workbookViewId="0">
      <selection activeCell="B4" sqref="B4"/>
    </sheetView>
  </sheetViews>
  <sheetFormatPr baseColWidth="10" defaultRowHeight="14.5"/>
  <cols>
    <col min="1" max="1" width="24.7265625" bestFit="1" customWidth="1"/>
  </cols>
  <sheetData>
    <row r="1" spans="1:2">
      <c r="A1" s="9" t="s">
        <v>11</v>
      </c>
    </row>
    <row r="2" spans="1:2">
      <c r="A2" s="13" t="s">
        <v>326</v>
      </c>
    </row>
    <row r="3" spans="1:2">
      <c r="A3" t="s">
        <v>23</v>
      </c>
    </row>
    <row r="4" spans="1:2">
      <c r="A4" t="s">
        <v>21</v>
      </c>
    </row>
    <row r="5" spans="1:2">
      <c r="A5" t="s">
        <v>22</v>
      </c>
    </row>
    <row r="6" spans="1:2">
      <c r="A6" t="s">
        <v>327</v>
      </c>
    </row>
    <row r="7" spans="1:2">
      <c r="A7" t="s">
        <v>328</v>
      </c>
    </row>
    <row r="8" spans="1:2">
      <c r="A8" t="s">
        <v>36</v>
      </c>
      <c r="B8" s="16" t="s">
        <v>330</v>
      </c>
    </row>
    <row r="14" spans="1:2">
      <c r="A14" t="s">
        <v>331</v>
      </c>
      <c r="B14" t="s">
        <v>342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Ausschreibungen</vt:lpstr>
      <vt:lpstr>Dropdown</vt:lpstr>
      <vt:lpstr>Zielgr</vt:lpstr>
      <vt:lpstr>Zielgruppe</vt:lpstr>
    </vt:vector>
  </TitlesOfParts>
  <Company>UMG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Söhnel, Carmen</dc:creator>
  <cp:lastModifiedBy>Söhnel, Carmen</cp:lastModifiedBy>
  <cp:lastPrinted>2024-01-25T09:26:12Z</cp:lastPrinted>
  <dcterms:created xsi:type="dcterms:W3CDTF">2023-02-14T10:04:32Z</dcterms:created>
  <dcterms:modified xsi:type="dcterms:W3CDTF">2025-11-21T11:31:06Z</dcterms:modified>
</cp:coreProperties>
</file>